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TP\!Marketing\!ПрайсЛисты\"/>
    </mc:Choice>
  </mc:AlternateContent>
  <bookViews>
    <workbookView xWindow="120" yWindow="108" windowWidth="15480" windowHeight="9852" activeTab="2"/>
  </bookViews>
  <sheets>
    <sheet name="Остаток" sheetId="8" r:id="rId1"/>
    <sheet name="ТОфото" sheetId="7" r:id="rId2"/>
    <sheet name="КупеФото" sheetId="6" r:id="rId3"/>
  </sheets>
  <definedNames>
    <definedName name="_xlnm.Print_Area" localSheetId="2">КупеФото!$A$1:$I$25</definedName>
    <definedName name="_xlnm.Print_Area" localSheetId="1">ТОфото!$A$1:$J$108</definedName>
  </definedNames>
  <calcPr calcId="162913" refMode="R1C1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2" i="8"/>
  <c r="M72" i="7" l="1"/>
</calcChain>
</file>

<file path=xl/sharedStrings.xml><?xml version="1.0" encoding="utf-8"?>
<sst xmlns="http://schemas.openxmlformats.org/spreadsheetml/2006/main" count="280" uniqueCount="169">
  <si>
    <t>ТПК-100</t>
  </si>
  <si>
    <t>ТПК-111</t>
  </si>
  <si>
    <t>Код</t>
  </si>
  <si>
    <t>Сечение</t>
  </si>
  <si>
    <t>Наименование</t>
  </si>
  <si>
    <t>RL-301</t>
  </si>
  <si>
    <r>
      <t xml:space="preserve">Ригель  нижний                                                 </t>
    </r>
    <r>
      <rPr>
        <i/>
        <sz val="8"/>
        <rFont val="Arial Unicode MS"/>
        <family val="2"/>
        <charset val="204"/>
      </rPr>
      <t>L=6000мм.</t>
    </r>
  </si>
  <si>
    <t>RL-302</t>
  </si>
  <si>
    <r>
      <t xml:space="preserve"> Ригель верхний      </t>
    </r>
    <r>
      <rPr>
        <i/>
        <sz val="8"/>
        <rFont val="Arial Unicode MS"/>
        <family val="2"/>
        <charset val="204"/>
      </rPr>
      <t xml:space="preserve">L=6000мм. </t>
    </r>
    <r>
      <rPr>
        <sz val="8"/>
        <rFont val="Arial Unicode MS"/>
        <family val="2"/>
        <charset val="204"/>
      </rPr>
      <t xml:space="preserve">                                     </t>
    </r>
  </si>
  <si>
    <t xml:space="preserve"> </t>
  </si>
  <si>
    <t>RL-303</t>
  </si>
  <si>
    <r>
      <t xml:space="preserve">Ригель промежуточный      </t>
    </r>
    <r>
      <rPr>
        <i/>
        <sz val="8"/>
        <rFont val="Arial Unicode MS"/>
        <family val="2"/>
        <charset val="204"/>
      </rPr>
      <t xml:space="preserve">L=6000мм. </t>
    </r>
    <r>
      <rPr>
        <sz val="8"/>
        <rFont val="Arial Unicode MS"/>
        <family val="2"/>
        <charset val="204"/>
      </rPr>
      <t xml:space="preserve">              </t>
    </r>
  </si>
  <si>
    <t>RL-304</t>
  </si>
  <si>
    <r>
      <t xml:space="preserve">Ригель промежуточный усиленный           </t>
    </r>
    <r>
      <rPr>
        <i/>
        <sz val="8"/>
        <rFont val="Arial Unicode MS"/>
        <family val="2"/>
        <charset val="204"/>
      </rPr>
      <t xml:space="preserve">L=6000мм.         </t>
    </r>
    <r>
      <rPr>
        <sz val="8"/>
        <rFont val="Arial Unicode MS"/>
        <family val="2"/>
        <charset val="204"/>
      </rPr>
      <t xml:space="preserve">            </t>
    </r>
    <r>
      <rPr>
        <i/>
        <sz val="8"/>
        <rFont val="Times New Roman CYR"/>
        <family val="1"/>
        <charset val="204"/>
      </rPr>
      <t/>
    </r>
  </si>
  <si>
    <t>RL-305</t>
  </si>
  <si>
    <r>
      <t xml:space="preserve">Направляющая нижняя                       </t>
    </r>
    <r>
      <rPr>
        <i/>
        <sz val="8"/>
        <rFont val="Arial Unicode MS"/>
        <family val="2"/>
        <charset val="204"/>
      </rPr>
      <t>L=6000мм.</t>
    </r>
    <r>
      <rPr>
        <sz val="8"/>
        <rFont val="Arial Unicode MS"/>
        <family val="2"/>
        <charset val="204"/>
      </rPr>
      <t xml:space="preserve">        </t>
    </r>
    <r>
      <rPr>
        <b/>
        <sz val="10"/>
        <rFont val="Arial CYR"/>
        <family val="2"/>
        <charset val="204"/>
      </rPr>
      <t/>
    </r>
  </si>
  <si>
    <t>RL-306</t>
  </si>
  <si>
    <r>
      <t xml:space="preserve">Направляющая                   верхняя                         </t>
    </r>
    <r>
      <rPr>
        <i/>
        <sz val="8"/>
        <rFont val="Arial Unicode MS"/>
        <family val="2"/>
        <charset val="204"/>
      </rPr>
      <t>L=6000мм.</t>
    </r>
    <r>
      <rPr>
        <sz val="8"/>
        <rFont val="Arial Unicode MS"/>
        <family val="2"/>
        <charset val="204"/>
      </rPr>
      <t xml:space="preserve">                  </t>
    </r>
  </si>
  <si>
    <t>RL-307</t>
  </si>
  <si>
    <r>
      <t xml:space="preserve">Стойка            асимметричная     </t>
    </r>
    <r>
      <rPr>
        <i/>
        <sz val="8"/>
        <rFont val="Arial Unicode MS"/>
        <family val="2"/>
        <charset val="204"/>
      </rPr>
      <t>L=5700мм.</t>
    </r>
    <r>
      <rPr>
        <sz val="8"/>
        <rFont val="Arial Unicode MS"/>
        <family val="2"/>
        <charset val="204"/>
      </rPr>
      <t xml:space="preserve">           </t>
    </r>
  </si>
  <si>
    <t>RL-308</t>
  </si>
  <si>
    <r>
      <t xml:space="preserve">Стойка            симметричная </t>
    </r>
    <r>
      <rPr>
        <i/>
        <sz val="8"/>
        <rFont val="Arial Unicode MS"/>
        <family val="2"/>
        <charset val="204"/>
      </rPr>
      <t>L=5700мм.</t>
    </r>
    <r>
      <rPr>
        <sz val="8"/>
        <rFont val="Arial Unicode MS"/>
        <family val="2"/>
        <charset val="204"/>
      </rPr>
      <t xml:space="preserve">                     </t>
    </r>
  </si>
  <si>
    <t>RL-309</t>
  </si>
  <si>
    <r>
      <t xml:space="preserve">Напраляющая нижняя одноползьевая           </t>
    </r>
    <r>
      <rPr>
        <i/>
        <sz val="8"/>
        <rFont val="Arial Unicode MS"/>
        <family val="2"/>
        <charset val="204"/>
      </rPr>
      <t>L=6000мм.</t>
    </r>
    <r>
      <rPr>
        <sz val="8"/>
        <rFont val="Arial Unicode MS"/>
        <family val="2"/>
        <charset val="204"/>
      </rPr>
      <t xml:space="preserve">                     </t>
    </r>
  </si>
  <si>
    <t>RL-310</t>
  </si>
  <si>
    <r>
      <t xml:space="preserve">Направляющая верхняя одноползьевая </t>
    </r>
    <r>
      <rPr>
        <i/>
        <sz val="8"/>
        <rFont val="Arial Unicode MS"/>
        <family val="2"/>
        <charset val="204"/>
      </rPr>
      <t>L=6000мм.</t>
    </r>
    <r>
      <rPr>
        <sz val="8"/>
        <rFont val="Arial Unicode MS"/>
        <family val="2"/>
        <charset val="204"/>
      </rPr>
      <t xml:space="preserve">                     </t>
    </r>
  </si>
  <si>
    <t>КОМПЛЕКТУЮЩИЕ</t>
  </si>
  <si>
    <r>
      <t xml:space="preserve">Ролик нижний                            малошумный                                   </t>
    </r>
    <r>
      <rPr>
        <b/>
        <sz val="8"/>
        <rFont val="Arial Unicode MS"/>
        <family val="2"/>
        <charset val="204"/>
      </rPr>
      <t xml:space="preserve">ROL-020  </t>
    </r>
    <r>
      <rPr>
        <sz val="8"/>
        <rFont val="Arial Unicode MS"/>
        <family val="2"/>
        <charset val="204"/>
      </rPr>
      <t xml:space="preserve">                    </t>
    </r>
    <r>
      <rPr>
        <b/>
        <sz val="8"/>
        <rFont val="Arial Unicode MS"/>
        <family val="2"/>
        <charset val="204"/>
      </rPr>
      <t xml:space="preserve">                  </t>
    </r>
  </si>
  <si>
    <t>Шлегель самоклеющийся</t>
  </si>
  <si>
    <r>
      <t xml:space="preserve">Ролик верхний                   асимметричный                                         </t>
    </r>
    <r>
      <rPr>
        <b/>
        <sz val="8"/>
        <rFont val="Arial Unicode MS"/>
        <family val="2"/>
        <charset val="204"/>
      </rPr>
      <t xml:space="preserve">ROL-032 </t>
    </r>
    <r>
      <rPr>
        <sz val="8"/>
        <rFont val="Arial Unicode MS"/>
        <family val="2"/>
        <charset val="204"/>
      </rPr>
      <t xml:space="preserve">                                             </t>
    </r>
    <r>
      <rPr>
        <b/>
        <sz val="8"/>
        <rFont val="Arial Unicode MS"/>
        <family val="2"/>
        <charset val="204"/>
      </rPr>
      <t xml:space="preserve"> </t>
    </r>
    <r>
      <rPr>
        <sz val="8"/>
        <rFont val="Arial Unicode MS"/>
        <family val="2"/>
        <charset val="204"/>
      </rPr>
      <t xml:space="preserve"> </t>
    </r>
  </si>
  <si>
    <t>Саморез 5х30</t>
  </si>
  <si>
    <r>
      <t xml:space="preserve">Ролик верхний                   симметричный                               </t>
    </r>
    <r>
      <rPr>
        <b/>
        <sz val="8"/>
        <rFont val="Arial Unicode MS"/>
        <family val="2"/>
        <charset val="204"/>
      </rPr>
      <t xml:space="preserve">ROL-033    </t>
    </r>
  </si>
  <si>
    <t>Заглушка - демпфер</t>
  </si>
  <si>
    <r>
      <t xml:space="preserve">Стопор  средней            жесткости                                              </t>
    </r>
    <r>
      <rPr>
        <b/>
        <sz val="8"/>
        <rFont val="Arial Unicode MS"/>
        <family val="2"/>
        <charset val="204"/>
      </rPr>
      <t>ROL 040</t>
    </r>
    <r>
      <rPr>
        <sz val="8"/>
        <rFont val="Arial Unicode MS"/>
        <family val="2"/>
        <charset val="204"/>
      </rPr>
      <t xml:space="preserve">  </t>
    </r>
  </si>
  <si>
    <t xml:space="preserve">Уплотнитель для стекла 4 мм.     </t>
  </si>
  <si>
    <r>
      <t xml:space="preserve">Цвета анодирования: Серебро </t>
    </r>
    <r>
      <rPr>
        <b/>
        <sz val="8"/>
        <rFont val="Arial Unicode MS"/>
        <family val="2"/>
        <charset val="204"/>
      </rPr>
      <t>БА101</t>
    </r>
    <r>
      <rPr>
        <sz val="8"/>
        <rFont val="Arial Unicode MS"/>
        <family val="2"/>
        <charset val="204"/>
      </rPr>
      <t xml:space="preserve">, Шампань </t>
    </r>
    <r>
      <rPr>
        <b/>
        <sz val="8"/>
        <rFont val="Arial Unicode MS"/>
        <family val="2"/>
        <charset val="204"/>
      </rPr>
      <t>ЦА102</t>
    </r>
    <r>
      <rPr>
        <sz val="8"/>
        <rFont val="Arial Unicode MS"/>
        <family val="2"/>
        <charset val="204"/>
      </rPr>
      <t xml:space="preserve">, Бронза </t>
    </r>
    <r>
      <rPr>
        <b/>
        <sz val="8"/>
        <rFont val="Arial Unicode MS"/>
        <family val="2"/>
        <charset val="204"/>
      </rPr>
      <t>ЦА103</t>
    </r>
    <r>
      <rPr>
        <sz val="8"/>
        <rFont val="Arial Unicode MS"/>
        <family val="2"/>
        <charset val="204"/>
      </rPr>
      <t xml:space="preserve"> </t>
    </r>
  </si>
  <si>
    <t>Нижний ролик с шарикоподшипником 6 класса точности</t>
  </si>
  <si>
    <t>Заказы принимаются кратно 10 хлыстам</t>
  </si>
  <si>
    <t>без покрытия</t>
  </si>
  <si>
    <t>Анодированный</t>
  </si>
  <si>
    <t>Анодир с обработкой</t>
  </si>
  <si>
    <t xml:space="preserve">ПРАЙС-ЛИСТ на систему "ТАТПРОФ-ТО" </t>
  </si>
  <si>
    <t>Артикул</t>
  </si>
  <si>
    <t>Рисунок</t>
  </si>
  <si>
    <t>наименование / цена</t>
  </si>
  <si>
    <t>Стойка 90*</t>
  </si>
  <si>
    <t>ТПК-101</t>
  </si>
  <si>
    <t>Стойка 135*</t>
  </si>
  <si>
    <t>Без покрытия</t>
  </si>
  <si>
    <t>Анод. покрытие</t>
  </si>
  <si>
    <t>Покрытие ППП бел.</t>
  </si>
  <si>
    <t>ТПК-102</t>
  </si>
  <si>
    <t>Ригель однополочный</t>
  </si>
  <si>
    <t>ТПК-103</t>
  </si>
  <si>
    <t>Ригель для столешницы</t>
  </si>
  <si>
    <t>ТПК-104</t>
  </si>
  <si>
    <t>Направляющая для развижной двери</t>
  </si>
  <si>
    <t>ТПК-105</t>
  </si>
  <si>
    <t>Ригель</t>
  </si>
  <si>
    <t>ТПК-106</t>
  </si>
  <si>
    <t>Ригель однополочный усиленный</t>
  </si>
  <si>
    <t>ТПК-107</t>
  </si>
  <si>
    <t>Стойка промежуточная</t>
  </si>
  <si>
    <t>ТПК-108</t>
  </si>
  <si>
    <t>Стойка 4-х сторонняя</t>
  </si>
  <si>
    <t>ТПК-109</t>
  </si>
  <si>
    <t>Стойка 4-х сторонняя усиленная</t>
  </si>
  <si>
    <t>ТПК-110</t>
  </si>
  <si>
    <t xml:space="preserve">Ригель </t>
  </si>
  <si>
    <t>ТПК-112</t>
  </si>
  <si>
    <t>Ригель двуполочный</t>
  </si>
  <si>
    <t>ТПК-113</t>
  </si>
  <si>
    <t>ТПК-114</t>
  </si>
  <si>
    <t>Держатель ДСП 16</t>
  </si>
  <si>
    <t>ТПК-115</t>
  </si>
  <si>
    <t>ТПК-116</t>
  </si>
  <si>
    <t>Ригель для ДСП16</t>
  </si>
  <si>
    <t>ТПК-117</t>
  </si>
  <si>
    <t>Стойка поворотная</t>
  </si>
  <si>
    <t>ТПК-118</t>
  </si>
  <si>
    <t>Направляющая верхняя</t>
  </si>
  <si>
    <t>ТПК-119</t>
  </si>
  <si>
    <t>Направляющая нижняя</t>
  </si>
  <si>
    <t>ТПК-120</t>
  </si>
  <si>
    <t>Ригель для раздвижной двери</t>
  </si>
  <si>
    <t>ТПК-121</t>
  </si>
  <si>
    <t>ТПК-122</t>
  </si>
  <si>
    <t>Ригель для стекла</t>
  </si>
  <si>
    <t>ТПК-123</t>
  </si>
  <si>
    <t>Уголок 15х15</t>
  </si>
  <si>
    <t>Труба ф10х2,35</t>
  </si>
  <si>
    <t>Комплектующие</t>
  </si>
  <si>
    <t>К-020-1</t>
  </si>
  <si>
    <t>Замок 11х15 для ригелей в сборе</t>
  </si>
  <si>
    <t>K-026</t>
  </si>
  <si>
    <t>Замок 22х32 для широких ригелей в сборе</t>
  </si>
  <si>
    <t>ТПМ-100</t>
  </si>
  <si>
    <t>Коннектор 90*</t>
  </si>
  <si>
    <t>ТПМ-101</t>
  </si>
  <si>
    <t>Коннектор 135*</t>
  </si>
  <si>
    <t>ТПУ-112</t>
  </si>
  <si>
    <t>Коннектор пластмассовый 90*</t>
  </si>
  <si>
    <t>ТПУ-113  (ТПК114 проходной</t>
  </si>
  <si>
    <t>Коннектор пластмассовый 135*</t>
  </si>
  <si>
    <t>ТПУ-100 ТПУ-101</t>
  </si>
  <si>
    <t xml:space="preserve">Уплотнитель ПВХ бесцветный (4мм., 5мм.) </t>
  </si>
  <si>
    <t>ТПУ-110</t>
  </si>
  <si>
    <t>Заглушка для стойки                            ТПК-107</t>
  </si>
  <si>
    <t xml:space="preserve">ТПУ-102 </t>
  </si>
  <si>
    <t>Заглушка для стойки                     ТПК-101</t>
  </si>
  <si>
    <t>ТПУ-103</t>
  </si>
  <si>
    <t>Заглушка для стойки                        ТПК-100</t>
  </si>
  <si>
    <t>ТПУ-104</t>
  </si>
  <si>
    <t>Заглушка для стойки                      ТПК-108</t>
  </si>
  <si>
    <t>ТПУ-105</t>
  </si>
  <si>
    <t>Заглушка резьбовая                                                           для стойки   ТПК-100</t>
  </si>
  <si>
    <t>ТПУ-106</t>
  </si>
  <si>
    <t>Заглушка резьбовая                       для стойки   ТПК-101</t>
  </si>
  <si>
    <t>ТПУ-107</t>
  </si>
  <si>
    <t>Заглушка резьбовая                      для стойки   ТПК-107</t>
  </si>
  <si>
    <t>ТПУ-108</t>
  </si>
  <si>
    <t>Заглушка для стойки                       ТПК-108</t>
  </si>
  <si>
    <t>ТПУ-109</t>
  </si>
  <si>
    <t>Заглушка резьбовая                              для стойки   ТПК-109, ТПК-111</t>
  </si>
  <si>
    <t>Ножка регулируемая                    d25/М8 L=40</t>
  </si>
  <si>
    <t>Полкодержатель к стойкам</t>
  </si>
  <si>
    <t xml:space="preserve"> ТПМ-102 ТПМ-102-1</t>
  </si>
  <si>
    <t>Полкодержатель к стойкам         (Хром, цинк)</t>
  </si>
  <si>
    <t>ТПМ-103</t>
  </si>
  <si>
    <t>Закладная пластина</t>
  </si>
  <si>
    <t>С5-07</t>
  </si>
  <si>
    <t>Комплект ролика</t>
  </si>
  <si>
    <t>Винт М5х16</t>
  </si>
  <si>
    <t>Цена за 1 п\м  в руб. без НДС</t>
  </si>
  <si>
    <t>кол-во</t>
  </si>
  <si>
    <t>Ед.Из.</t>
  </si>
  <si>
    <t>Сумма</t>
  </si>
  <si>
    <t>Склад</t>
  </si>
  <si>
    <t>RL - 301Ригель нижний (ЦА 103)</t>
  </si>
  <si>
    <t>пог.м</t>
  </si>
  <si>
    <t>RL - 301Ригель нижний б\п</t>
  </si>
  <si>
    <t>RL - 302 Ригель верхний (шампань)</t>
  </si>
  <si>
    <t>RL - 303 Ригель промежуточный (ЦА 103) Коньяк</t>
  </si>
  <si>
    <t>RL - 303 Ригель промежуточный б/п</t>
  </si>
  <si>
    <t>RL-304 Ригель промежуточный (ЦА 102) шампань</t>
  </si>
  <si>
    <t>RL-304 Ригель промежуточный б\п</t>
  </si>
  <si>
    <t>RL-305 Направляющая нижния б\п</t>
  </si>
  <si>
    <t>RL-307 Стойка асиммитричная б\п</t>
  </si>
  <si>
    <t>RL-308 Стойка симитричная б\п</t>
  </si>
  <si>
    <t>ТПК-101 Анод 6000-БА 101 (Ал.профиль)</t>
  </si>
  <si>
    <t>ТПК-102 Анод 6000-БА 101</t>
  </si>
  <si>
    <t>ТПК-103 Анод 6000-БА 101</t>
  </si>
  <si>
    <t>ТПК-104 Анод 6000-БА 101 Ал.профиль</t>
  </si>
  <si>
    <t>ТПК-106 б/п 6000 Серебро</t>
  </si>
  <si>
    <t>ТПК-107 Анод 6000-БА 101 Ал.профиль</t>
  </si>
  <si>
    <t>ТПК-108 б/п 6000 Ал.профиль</t>
  </si>
  <si>
    <t>ТПК-109 б/п 6000 Ал.профиль</t>
  </si>
  <si>
    <t>ТПК-112 Анод 6000-БА101 (Ал. профиль)</t>
  </si>
  <si>
    <t>ТПК-114 б/п 6000 Ал.профиль</t>
  </si>
  <si>
    <t>ТПК-115 б/п 6000 Ал.профиль</t>
  </si>
  <si>
    <t>ТПК-116 Анод 6000-БА101 (Ал. профиль)</t>
  </si>
  <si>
    <t>ТПК-116 с/п 6000 (Ал. профиль)</t>
  </si>
  <si>
    <t>ТПК-118 Анод 6000-БА101 (Ал. профиль)</t>
  </si>
  <si>
    <t>ТПК-119 Анод 6000-БА 101 (Ал. профиль)</t>
  </si>
  <si>
    <t>ТПК-120 Анод 6000-БА101 (Ал. профиль)</t>
  </si>
  <si>
    <t>ТПК-122 Анод 6000-БА 101</t>
  </si>
  <si>
    <t>ТПК-123 б/п 6000 Ал.профиль</t>
  </si>
  <si>
    <t>Цена на любой профиль за 1 метр погонный = 3 рубля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</si>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</sst>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4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Unicode MS"/>
      <family val="2"/>
      <charset val="204"/>
    </font>
    <font>
      <b/>
      <sz val="8"/>
      <color indexed="10"/>
      <name val="Arial Unicode MS"/>
      <family val="2"/>
      <charset val="204"/>
    </font>
    <font>
      <b/>
      <sz val="11"/>
      <name val="Arial Unicode MS"/>
      <family val="2"/>
      <charset val="204"/>
    </font>
    <font>
      <sz val="8"/>
      <name val="Arial Unicode MS"/>
      <family val="2"/>
      <charset val="204"/>
    </font>
    <font>
      <i/>
      <sz val="8"/>
      <name val="Arial Unicode MS"/>
      <family val="2"/>
      <charset val="204"/>
    </font>
    <font>
      <sz val="11"/>
      <name val="Arial Unicode MS"/>
      <family val="2"/>
      <charset val="204"/>
    </font>
    <font>
      <sz val="8"/>
      <name val="Arial Cyr"/>
      <family val="2"/>
      <charset val="204"/>
    </font>
    <font>
      <sz val="8"/>
      <color indexed="63"/>
      <name val="Tahoma"/>
      <family val="2"/>
    </font>
    <font>
      <i/>
      <sz val="8"/>
      <name val="Times New Roman CYR"/>
      <family val="1"/>
      <charset val="204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i/>
      <sz val="8"/>
      <name val="Arial CYR"/>
      <family val="2"/>
      <charset val="204"/>
    </font>
    <font>
      <b/>
      <sz val="9"/>
      <name val="Arial Unicode MS"/>
      <family val="2"/>
      <charset val="204"/>
    </font>
    <font>
      <sz val="9"/>
      <name val="Arial Cyr"/>
      <charset val="204"/>
    </font>
    <font>
      <sz val="9"/>
      <color indexed="63"/>
      <name val="Tahoma"/>
      <family val="2"/>
    </font>
    <font>
      <b/>
      <i/>
      <sz val="9"/>
      <name val="Arial Cyr"/>
      <family val="2"/>
      <charset val="204"/>
    </font>
    <font>
      <sz val="9"/>
      <name val="Arial Cyr"/>
      <family val="2"/>
      <charset val="204"/>
    </font>
    <font>
      <b/>
      <sz val="8"/>
      <color indexed="9"/>
      <name val="Arial CYR"/>
      <family val="2"/>
      <charset val="204"/>
    </font>
    <font>
      <sz val="8.5"/>
      <name val="Courier New CYR"/>
      <family val="3"/>
      <charset val="204"/>
    </font>
    <font>
      <b/>
      <sz val="8.5"/>
      <name val="Arial CYR"/>
      <family val="2"/>
      <charset val="204"/>
    </font>
    <font>
      <b/>
      <sz val="8.5"/>
      <name val="Courier New CYR"/>
      <family val="3"/>
      <charset val="204"/>
    </font>
    <font>
      <b/>
      <sz val="11"/>
      <name val="Courier New CYR"/>
      <family val="3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b/>
      <sz val="11"/>
      <name val="Courier New CYR"/>
      <charset val="204"/>
    </font>
    <font>
      <b/>
      <sz val="8"/>
      <name val="Charlesworth"/>
      <family val="5"/>
    </font>
    <font>
      <b/>
      <sz val="10"/>
      <name val="Swis721 BlkOul BT"/>
      <family val="5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 Black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2" fillId="0" borderId="0" xfId="0" applyFont="1"/>
    <xf numFmtId="0" fontId="23" fillId="4" borderId="11" xfId="0" applyFont="1" applyFill="1" applyBorder="1"/>
    <xf numFmtId="0" fontId="23" fillId="4" borderId="11" xfId="0" applyFont="1" applyFill="1" applyBorder="1" applyAlignment="1">
      <alignment horizontal="center"/>
    </xf>
    <xf numFmtId="0" fontId="24" fillId="0" borderId="0" xfId="0" applyFont="1"/>
    <xf numFmtId="0" fontId="25" fillId="0" borderId="9" xfId="0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0" fontId="22" fillId="0" borderId="0" xfId="0" applyFont="1" applyBorder="1"/>
    <xf numFmtId="3" fontId="26" fillId="0" borderId="14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3" fontId="26" fillId="0" borderId="16" xfId="0" applyNumberFormat="1" applyFont="1" applyBorder="1" applyAlignment="1"/>
    <xf numFmtId="3" fontId="26" fillId="0" borderId="17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29" fillId="0" borderId="0" xfId="0" applyFont="1"/>
    <xf numFmtId="2" fontId="2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/>
    <xf numFmtId="3" fontId="9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/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2" fontId="0" fillId="0" borderId="61" xfId="0" applyNumberFormat="1" applyBorder="1" applyAlignment="1"/>
    <xf numFmtId="0" fontId="0" fillId="0" borderId="62" xfId="0" applyBorder="1" applyAlignment="1"/>
    <xf numFmtId="0" fontId="0" fillId="0" borderId="4" xfId="0" applyBorder="1" applyAlignment="1"/>
    <xf numFmtId="1" fontId="32" fillId="0" borderId="2" xfId="0" applyNumberFormat="1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6" fillId="0" borderId="4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wrapText="1"/>
    </xf>
    <xf numFmtId="2" fontId="7" fillId="2" borderId="54" xfId="0" applyNumberFormat="1" applyFont="1" applyFill="1" applyBorder="1" applyAlignment="1">
      <alignment horizontal="center" wrapText="1"/>
    </xf>
    <xf numFmtId="2" fontId="7" fillId="2" borderId="7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54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55" xfId="0" applyNumberFormat="1" applyFont="1" applyFill="1" applyBorder="1" applyAlignment="1">
      <alignment horizontal="center" wrapText="1"/>
    </xf>
    <xf numFmtId="0" fontId="0" fillId="0" borderId="56" xfId="0" applyBorder="1" applyAlignment="1"/>
    <xf numFmtId="0" fontId="0" fillId="0" borderId="57" xfId="0" applyBorder="1" applyAlignment="1"/>
    <xf numFmtId="0" fontId="31" fillId="6" borderId="3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7.wmf"/><Relationship Id="rId18" Type="http://schemas.openxmlformats.org/officeDocument/2006/relationships/image" Target="../media/image32.wmf"/><Relationship Id="rId26" Type="http://schemas.openxmlformats.org/officeDocument/2006/relationships/image" Target="../media/image40.wmf"/><Relationship Id="rId3" Type="http://schemas.openxmlformats.org/officeDocument/2006/relationships/image" Target="../media/image17.wmf"/><Relationship Id="rId21" Type="http://schemas.openxmlformats.org/officeDocument/2006/relationships/image" Target="../media/image35.wmf"/><Relationship Id="rId34" Type="http://schemas.openxmlformats.org/officeDocument/2006/relationships/image" Target="../media/image48.wmf"/><Relationship Id="rId7" Type="http://schemas.openxmlformats.org/officeDocument/2006/relationships/image" Target="../media/image21.wmf"/><Relationship Id="rId12" Type="http://schemas.openxmlformats.org/officeDocument/2006/relationships/image" Target="../media/image26.wmf"/><Relationship Id="rId17" Type="http://schemas.openxmlformats.org/officeDocument/2006/relationships/image" Target="../media/image31.wmf"/><Relationship Id="rId25" Type="http://schemas.openxmlformats.org/officeDocument/2006/relationships/image" Target="../media/image39.wmf"/><Relationship Id="rId33" Type="http://schemas.openxmlformats.org/officeDocument/2006/relationships/image" Target="../media/image47.wmf"/><Relationship Id="rId2" Type="http://schemas.openxmlformats.org/officeDocument/2006/relationships/image" Target="../media/image16.wmf"/><Relationship Id="rId16" Type="http://schemas.openxmlformats.org/officeDocument/2006/relationships/image" Target="../media/image30.wmf"/><Relationship Id="rId20" Type="http://schemas.openxmlformats.org/officeDocument/2006/relationships/image" Target="../media/image34.wmf"/><Relationship Id="rId29" Type="http://schemas.openxmlformats.org/officeDocument/2006/relationships/image" Target="../media/image43.jpeg"/><Relationship Id="rId1" Type="http://schemas.openxmlformats.org/officeDocument/2006/relationships/image" Target="../media/image15.wmf"/><Relationship Id="rId6" Type="http://schemas.openxmlformats.org/officeDocument/2006/relationships/image" Target="../media/image20.wmf"/><Relationship Id="rId11" Type="http://schemas.openxmlformats.org/officeDocument/2006/relationships/image" Target="../media/image25.wmf"/><Relationship Id="rId24" Type="http://schemas.openxmlformats.org/officeDocument/2006/relationships/image" Target="../media/image38.wmf"/><Relationship Id="rId32" Type="http://schemas.openxmlformats.org/officeDocument/2006/relationships/image" Target="../media/image46.wmf"/><Relationship Id="rId5" Type="http://schemas.openxmlformats.org/officeDocument/2006/relationships/image" Target="../media/image19.wmf"/><Relationship Id="rId15" Type="http://schemas.openxmlformats.org/officeDocument/2006/relationships/image" Target="../media/image29.wmf"/><Relationship Id="rId23" Type="http://schemas.openxmlformats.org/officeDocument/2006/relationships/image" Target="../media/image37.wmf"/><Relationship Id="rId28" Type="http://schemas.openxmlformats.org/officeDocument/2006/relationships/image" Target="../media/image42.wmf"/><Relationship Id="rId10" Type="http://schemas.openxmlformats.org/officeDocument/2006/relationships/image" Target="../media/image24.wmf"/><Relationship Id="rId19" Type="http://schemas.openxmlformats.org/officeDocument/2006/relationships/image" Target="../media/image33.wmf"/><Relationship Id="rId31" Type="http://schemas.openxmlformats.org/officeDocument/2006/relationships/image" Target="../media/image45.png"/><Relationship Id="rId4" Type="http://schemas.openxmlformats.org/officeDocument/2006/relationships/image" Target="../media/image18.wmf"/><Relationship Id="rId9" Type="http://schemas.openxmlformats.org/officeDocument/2006/relationships/image" Target="../media/image23.wmf"/><Relationship Id="rId14" Type="http://schemas.openxmlformats.org/officeDocument/2006/relationships/image" Target="../media/image28.wmf"/><Relationship Id="rId22" Type="http://schemas.openxmlformats.org/officeDocument/2006/relationships/image" Target="../media/image36.wmf"/><Relationship Id="rId27" Type="http://schemas.openxmlformats.org/officeDocument/2006/relationships/image" Target="../media/image41.wmf"/><Relationship Id="rId30" Type="http://schemas.openxmlformats.org/officeDocument/2006/relationships/image" Target="../media/image44.jpeg"/><Relationship Id="rId8" Type="http://schemas.openxmlformats.org/officeDocument/2006/relationships/image" Target="../media/image22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6.wmf"/><Relationship Id="rId13" Type="http://schemas.openxmlformats.org/officeDocument/2006/relationships/image" Target="../media/image61.wmf"/><Relationship Id="rId18" Type="http://schemas.openxmlformats.org/officeDocument/2006/relationships/image" Target="../media/image66.png"/><Relationship Id="rId3" Type="http://schemas.openxmlformats.org/officeDocument/2006/relationships/image" Target="../media/image51.jpeg"/><Relationship Id="rId7" Type="http://schemas.openxmlformats.org/officeDocument/2006/relationships/image" Target="../media/image55.jpeg"/><Relationship Id="rId12" Type="http://schemas.openxmlformats.org/officeDocument/2006/relationships/image" Target="../media/image60.wmf"/><Relationship Id="rId17" Type="http://schemas.openxmlformats.org/officeDocument/2006/relationships/image" Target="../media/image65.png"/><Relationship Id="rId2" Type="http://schemas.openxmlformats.org/officeDocument/2006/relationships/image" Target="../media/image50.jpeg"/><Relationship Id="rId16" Type="http://schemas.openxmlformats.org/officeDocument/2006/relationships/image" Target="../media/image64.wmf"/><Relationship Id="rId1" Type="http://schemas.openxmlformats.org/officeDocument/2006/relationships/image" Target="../media/image49.jpeg"/><Relationship Id="rId6" Type="http://schemas.openxmlformats.org/officeDocument/2006/relationships/image" Target="../media/image54.jpeg"/><Relationship Id="rId11" Type="http://schemas.openxmlformats.org/officeDocument/2006/relationships/image" Target="../media/image59.wmf"/><Relationship Id="rId5" Type="http://schemas.openxmlformats.org/officeDocument/2006/relationships/image" Target="../media/image53.wmf"/><Relationship Id="rId15" Type="http://schemas.openxmlformats.org/officeDocument/2006/relationships/image" Target="../media/image63.jpeg"/><Relationship Id="rId10" Type="http://schemas.openxmlformats.org/officeDocument/2006/relationships/image" Target="../media/image58.wmf"/><Relationship Id="rId4" Type="http://schemas.openxmlformats.org/officeDocument/2006/relationships/image" Target="../media/image52.png"/><Relationship Id="rId9" Type="http://schemas.openxmlformats.org/officeDocument/2006/relationships/image" Target="../media/image57.wmf"/><Relationship Id="rId14" Type="http://schemas.openxmlformats.org/officeDocument/2006/relationships/image" Target="../media/image62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4</xdr:row>
      <xdr:rowOff>53340</xdr:rowOff>
    </xdr:from>
    <xdr:to>
      <xdr:col>1</xdr:col>
      <xdr:colOff>1074420</xdr:colOff>
      <xdr:row>8</xdr:row>
      <xdr:rowOff>91440</xdr:rowOff>
    </xdr:to>
    <xdr:pic>
      <xdr:nvPicPr>
        <xdr:cNvPr id="2343" name="Picture 2" descr="ТПК-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556260"/>
          <a:ext cx="97536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259080</xdr:colOff>
      <xdr:row>4</xdr:row>
      <xdr:rowOff>38100</xdr:rowOff>
    </xdr:from>
    <xdr:to>
      <xdr:col>6</xdr:col>
      <xdr:colOff>960120</xdr:colOff>
      <xdr:row>8</xdr:row>
      <xdr:rowOff>114300</xdr:rowOff>
    </xdr:to>
    <xdr:pic>
      <xdr:nvPicPr>
        <xdr:cNvPr id="2344" name="Picture 3" descr="ТПК1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541020"/>
          <a:ext cx="7010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</xdr:colOff>
      <xdr:row>9</xdr:row>
      <xdr:rowOff>83820</xdr:rowOff>
    </xdr:from>
    <xdr:to>
      <xdr:col>1</xdr:col>
      <xdr:colOff>1120140</xdr:colOff>
      <xdr:row>12</xdr:row>
      <xdr:rowOff>129540</xdr:rowOff>
    </xdr:to>
    <xdr:pic>
      <xdr:nvPicPr>
        <xdr:cNvPr id="2345" name="Picture 6" descr="ТПК-1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70660"/>
          <a:ext cx="10287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129540</xdr:colOff>
      <xdr:row>9</xdr:row>
      <xdr:rowOff>76200</xdr:rowOff>
    </xdr:from>
    <xdr:to>
      <xdr:col>6</xdr:col>
      <xdr:colOff>1059180</xdr:colOff>
      <xdr:row>13</xdr:row>
      <xdr:rowOff>53340</xdr:rowOff>
    </xdr:to>
    <xdr:pic>
      <xdr:nvPicPr>
        <xdr:cNvPr id="2346" name="Picture 7" descr="ТП-1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463040"/>
          <a:ext cx="9296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281940</xdr:colOff>
      <xdr:row>14</xdr:row>
      <xdr:rowOff>114300</xdr:rowOff>
    </xdr:from>
    <xdr:to>
      <xdr:col>1</xdr:col>
      <xdr:colOff>1051560</xdr:colOff>
      <xdr:row>18</xdr:row>
      <xdr:rowOff>30480</xdr:rowOff>
    </xdr:to>
    <xdr:pic>
      <xdr:nvPicPr>
        <xdr:cNvPr id="2347" name="Picture 10" descr="ТПК-10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5060"/>
          <a:ext cx="7696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</xdr:colOff>
      <xdr:row>14</xdr:row>
      <xdr:rowOff>83820</xdr:rowOff>
    </xdr:from>
    <xdr:to>
      <xdr:col>6</xdr:col>
      <xdr:colOff>1135380</xdr:colOff>
      <xdr:row>17</xdr:row>
      <xdr:rowOff>68580</xdr:rowOff>
    </xdr:to>
    <xdr:pic>
      <xdr:nvPicPr>
        <xdr:cNvPr id="2348" name="Picture 11" descr="ТПК-10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120" y="2354580"/>
          <a:ext cx="107442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</xdr:colOff>
      <xdr:row>20</xdr:row>
      <xdr:rowOff>0</xdr:rowOff>
    </xdr:from>
    <xdr:to>
      <xdr:col>1</xdr:col>
      <xdr:colOff>1135380</xdr:colOff>
      <xdr:row>22</xdr:row>
      <xdr:rowOff>91440</xdr:rowOff>
    </xdr:to>
    <xdr:pic>
      <xdr:nvPicPr>
        <xdr:cNvPr id="2349" name="Picture 14" descr="ТПК-10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3299460"/>
          <a:ext cx="1066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91440</xdr:colOff>
      <xdr:row>19</xdr:row>
      <xdr:rowOff>53340</xdr:rowOff>
    </xdr:from>
    <xdr:to>
      <xdr:col>6</xdr:col>
      <xdr:colOff>1135380</xdr:colOff>
      <xdr:row>23</xdr:row>
      <xdr:rowOff>76200</xdr:rowOff>
    </xdr:to>
    <xdr:pic>
      <xdr:nvPicPr>
        <xdr:cNvPr id="2350" name="Picture 15" descr="ТПК-10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208020"/>
          <a:ext cx="10439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175260</xdr:colOff>
      <xdr:row>24</xdr:row>
      <xdr:rowOff>38100</xdr:rowOff>
    </xdr:from>
    <xdr:to>
      <xdr:col>1</xdr:col>
      <xdr:colOff>1059180</xdr:colOff>
      <xdr:row>28</xdr:row>
      <xdr:rowOff>121920</xdr:rowOff>
    </xdr:to>
    <xdr:pic>
      <xdr:nvPicPr>
        <xdr:cNvPr id="2351" name="Picture 18" descr="ТПК-10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4076700"/>
          <a:ext cx="88392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198120</xdr:colOff>
      <xdr:row>24</xdr:row>
      <xdr:rowOff>45720</xdr:rowOff>
    </xdr:from>
    <xdr:to>
      <xdr:col>6</xdr:col>
      <xdr:colOff>1028700</xdr:colOff>
      <xdr:row>28</xdr:row>
      <xdr:rowOff>114300</xdr:rowOff>
    </xdr:to>
    <xdr:pic>
      <xdr:nvPicPr>
        <xdr:cNvPr id="2352" name="Picture 19" descr="ТПК-10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4084320"/>
          <a:ext cx="8305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29</xdr:row>
      <xdr:rowOff>129540</xdr:rowOff>
    </xdr:from>
    <xdr:to>
      <xdr:col>1</xdr:col>
      <xdr:colOff>1165860</xdr:colOff>
      <xdr:row>32</xdr:row>
      <xdr:rowOff>68580</xdr:rowOff>
    </xdr:to>
    <xdr:pic>
      <xdr:nvPicPr>
        <xdr:cNvPr id="2353" name="Picture 22" descr="ТПК-11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5052060"/>
          <a:ext cx="1104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</xdr:colOff>
      <xdr:row>29</xdr:row>
      <xdr:rowOff>76200</xdr:rowOff>
    </xdr:from>
    <xdr:to>
      <xdr:col>6</xdr:col>
      <xdr:colOff>1127760</xdr:colOff>
      <xdr:row>33</xdr:row>
      <xdr:rowOff>38100</xdr:rowOff>
    </xdr:to>
    <xdr:pic>
      <xdr:nvPicPr>
        <xdr:cNvPr id="2354" name="Picture 23" descr="ТПК-11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4998720"/>
          <a:ext cx="10591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34</xdr:row>
      <xdr:rowOff>68580</xdr:rowOff>
    </xdr:from>
    <xdr:to>
      <xdr:col>1</xdr:col>
      <xdr:colOff>1127760</xdr:colOff>
      <xdr:row>38</xdr:row>
      <xdr:rowOff>45720</xdr:rowOff>
    </xdr:to>
    <xdr:pic>
      <xdr:nvPicPr>
        <xdr:cNvPr id="2355" name="Picture 26" descr="ТПК-11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5875020"/>
          <a:ext cx="1066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129540</xdr:colOff>
      <xdr:row>34</xdr:row>
      <xdr:rowOff>53340</xdr:rowOff>
    </xdr:from>
    <xdr:to>
      <xdr:col>6</xdr:col>
      <xdr:colOff>1082040</xdr:colOff>
      <xdr:row>38</xdr:row>
      <xdr:rowOff>106680</xdr:rowOff>
    </xdr:to>
    <xdr:pic>
      <xdr:nvPicPr>
        <xdr:cNvPr id="2356" name="Picture 27" descr="ТПК-1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859780"/>
          <a:ext cx="9525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39</xdr:row>
      <xdr:rowOff>53340</xdr:rowOff>
    </xdr:from>
    <xdr:to>
      <xdr:col>1</xdr:col>
      <xdr:colOff>868680</xdr:colOff>
      <xdr:row>43</xdr:row>
      <xdr:rowOff>83820</xdr:rowOff>
    </xdr:to>
    <xdr:pic>
      <xdr:nvPicPr>
        <xdr:cNvPr id="2357" name="Picture 30" descr="ТПК-11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6743700"/>
          <a:ext cx="53340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39</xdr:row>
      <xdr:rowOff>83820</xdr:rowOff>
    </xdr:from>
    <xdr:to>
      <xdr:col>6</xdr:col>
      <xdr:colOff>975360</xdr:colOff>
      <xdr:row>42</xdr:row>
      <xdr:rowOff>129540</xdr:rowOff>
    </xdr:to>
    <xdr:pic>
      <xdr:nvPicPr>
        <xdr:cNvPr id="2358" name="Picture 31" descr="ТПК-11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6774180"/>
          <a:ext cx="7086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312420</xdr:colOff>
      <xdr:row>44</xdr:row>
      <xdr:rowOff>30480</xdr:rowOff>
    </xdr:from>
    <xdr:to>
      <xdr:col>1</xdr:col>
      <xdr:colOff>830580</xdr:colOff>
      <xdr:row>48</xdr:row>
      <xdr:rowOff>121920</xdr:rowOff>
    </xdr:to>
    <xdr:pic>
      <xdr:nvPicPr>
        <xdr:cNvPr id="2359" name="Picture 34" descr="ТПК-11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7604760"/>
          <a:ext cx="51816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</xdr:colOff>
      <xdr:row>45</xdr:row>
      <xdr:rowOff>0</xdr:rowOff>
    </xdr:from>
    <xdr:to>
      <xdr:col>6</xdr:col>
      <xdr:colOff>944880</xdr:colOff>
      <xdr:row>47</xdr:row>
      <xdr:rowOff>129540</xdr:rowOff>
    </xdr:to>
    <xdr:pic>
      <xdr:nvPicPr>
        <xdr:cNvPr id="2360" name="Picture 35" descr="ТПК-11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719060"/>
          <a:ext cx="6629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388620</xdr:colOff>
      <xdr:row>49</xdr:row>
      <xdr:rowOff>114300</xdr:rowOff>
    </xdr:from>
    <xdr:to>
      <xdr:col>1</xdr:col>
      <xdr:colOff>937260</xdr:colOff>
      <xdr:row>53</xdr:row>
      <xdr:rowOff>7620</xdr:rowOff>
    </xdr:to>
    <xdr:pic>
      <xdr:nvPicPr>
        <xdr:cNvPr id="2361" name="Picture 38" descr="ТПК-118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572500"/>
          <a:ext cx="5486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335280</xdr:colOff>
      <xdr:row>50</xdr:row>
      <xdr:rowOff>7620</xdr:rowOff>
    </xdr:from>
    <xdr:to>
      <xdr:col>6</xdr:col>
      <xdr:colOff>861060</xdr:colOff>
      <xdr:row>52</xdr:row>
      <xdr:rowOff>45720</xdr:rowOff>
    </xdr:to>
    <xdr:pic>
      <xdr:nvPicPr>
        <xdr:cNvPr id="2362" name="Picture 39" descr="ТПК-119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8610600"/>
          <a:ext cx="5257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502920</xdr:colOff>
      <xdr:row>54</xdr:row>
      <xdr:rowOff>45720</xdr:rowOff>
    </xdr:from>
    <xdr:to>
      <xdr:col>1</xdr:col>
      <xdr:colOff>822960</xdr:colOff>
      <xdr:row>58</xdr:row>
      <xdr:rowOff>121920</xdr:rowOff>
    </xdr:to>
    <xdr:pic>
      <xdr:nvPicPr>
        <xdr:cNvPr id="2363" name="Picture 43" descr="ТПК-12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" y="9403080"/>
          <a:ext cx="3200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55</xdr:row>
      <xdr:rowOff>99060</xdr:rowOff>
    </xdr:from>
    <xdr:to>
      <xdr:col>6</xdr:col>
      <xdr:colOff>1112520</xdr:colOff>
      <xdr:row>57</xdr:row>
      <xdr:rowOff>121920</xdr:rowOff>
    </xdr:to>
    <xdr:pic>
      <xdr:nvPicPr>
        <xdr:cNvPr id="2364" name="Picture 44" descr="ТПК-121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9601200"/>
          <a:ext cx="10363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59</xdr:row>
      <xdr:rowOff>114300</xdr:rowOff>
    </xdr:from>
    <xdr:to>
      <xdr:col>1</xdr:col>
      <xdr:colOff>1143000</xdr:colOff>
      <xdr:row>63</xdr:row>
      <xdr:rowOff>30480</xdr:rowOff>
    </xdr:to>
    <xdr:pic>
      <xdr:nvPicPr>
        <xdr:cNvPr id="2365" name="Picture 47" descr="ТПК-12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0355580"/>
          <a:ext cx="10287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137160</xdr:colOff>
      <xdr:row>59</xdr:row>
      <xdr:rowOff>114300</xdr:rowOff>
    </xdr:from>
    <xdr:to>
      <xdr:col>6</xdr:col>
      <xdr:colOff>1135380</xdr:colOff>
      <xdr:row>63</xdr:row>
      <xdr:rowOff>22860</xdr:rowOff>
    </xdr:to>
    <xdr:pic>
      <xdr:nvPicPr>
        <xdr:cNvPr id="2366" name="Picture 49" descr="ТПК-12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10355580"/>
          <a:ext cx="9982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65</xdr:row>
      <xdr:rowOff>0</xdr:rowOff>
    </xdr:from>
    <xdr:to>
      <xdr:col>1</xdr:col>
      <xdr:colOff>861060</xdr:colOff>
      <xdr:row>71</xdr:row>
      <xdr:rowOff>45720</xdr:rowOff>
    </xdr:to>
    <xdr:pic>
      <xdr:nvPicPr>
        <xdr:cNvPr id="2367" name="Picture 52" descr="Уголок_1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11269980"/>
          <a:ext cx="563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335280</xdr:colOff>
      <xdr:row>65</xdr:row>
      <xdr:rowOff>76200</xdr:rowOff>
    </xdr:from>
    <xdr:to>
      <xdr:col>6</xdr:col>
      <xdr:colOff>906780</xdr:colOff>
      <xdr:row>67</xdr:row>
      <xdr:rowOff>83820</xdr:rowOff>
    </xdr:to>
    <xdr:pic>
      <xdr:nvPicPr>
        <xdr:cNvPr id="2368" name="Picture 53" descr="труба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11346180"/>
          <a:ext cx="5715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82</xdr:row>
      <xdr:rowOff>53340</xdr:rowOff>
    </xdr:from>
    <xdr:to>
      <xdr:col>1</xdr:col>
      <xdr:colOff>1028700</xdr:colOff>
      <xdr:row>84</xdr:row>
      <xdr:rowOff>83820</xdr:rowOff>
    </xdr:to>
    <xdr:pic>
      <xdr:nvPicPr>
        <xdr:cNvPr id="23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48"/>
        <a:stretch>
          <a:fillRect/>
        </a:stretch>
      </xdr:blipFill>
      <xdr:spPr bwMode="auto">
        <a:xfrm>
          <a:off x="708660" y="14805660"/>
          <a:ext cx="800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79</xdr:row>
      <xdr:rowOff>106680</xdr:rowOff>
    </xdr:from>
    <xdr:to>
      <xdr:col>6</xdr:col>
      <xdr:colOff>1021080</xdr:colOff>
      <xdr:row>81</xdr:row>
      <xdr:rowOff>114300</xdr:rowOff>
    </xdr:to>
    <xdr:pic>
      <xdr:nvPicPr>
        <xdr:cNvPr id="23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3"/>
        <a:stretch>
          <a:fillRect/>
        </a:stretch>
      </xdr:blipFill>
      <xdr:spPr bwMode="auto">
        <a:xfrm>
          <a:off x="4213860" y="14203680"/>
          <a:ext cx="7543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</xdr:colOff>
      <xdr:row>98</xdr:row>
      <xdr:rowOff>0</xdr:rowOff>
    </xdr:from>
    <xdr:to>
      <xdr:col>1</xdr:col>
      <xdr:colOff>792480</xdr:colOff>
      <xdr:row>99</xdr:row>
      <xdr:rowOff>38100</xdr:rowOff>
    </xdr:to>
    <xdr:pic>
      <xdr:nvPicPr>
        <xdr:cNvPr id="2371" name="Picture 90" descr="2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18105120"/>
          <a:ext cx="38862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441960</xdr:colOff>
      <xdr:row>97</xdr:row>
      <xdr:rowOff>114300</xdr:rowOff>
    </xdr:from>
    <xdr:to>
      <xdr:col>6</xdr:col>
      <xdr:colOff>739140</xdr:colOff>
      <xdr:row>99</xdr:row>
      <xdr:rowOff>38100</xdr:rowOff>
    </xdr:to>
    <xdr:pic>
      <xdr:nvPicPr>
        <xdr:cNvPr id="2372" name="Picture 91" descr="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18074640"/>
          <a:ext cx="2971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312420</xdr:colOff>
      <xdr:row>100</xdr:row>
      <xdr:rowOff>38100</xdr:rowOff>
    </xdr:from>
    <xdr:to>
      <xdr:col>1</xdr:col>
      <xdr:colOff>830580</xdr:colOff>
      <xdr:row>102</xdr:row>
      <xdr:rowOff>60960</xdr:rowOff>
    </xdr:to>
    <xdr:pic>
      <xdr:nvPicPr>
        <xdr:cNvPr id="2373" name="Picture 94" descr="C5-0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8653760"/>
          <a:ext cx="5181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480060</xdr:colOff>
      <xdr:row>100</xdr:row>
      <xdr:rowOff>114300</xdr:rowOff>
    </xdr:from>
    <xdr:to>
      <xdr:col>6</xdr:col>
      <xdr:colOff>708660</xdr:colOff>
      <xdr:row>102</xdr:row>
      <xdr:rowOff>91440</xdr:rowOff>
    </xdr:to>
    <xdr:pic>
      <xdr:nvPicPr>
        <xdr:cNvPr id="2374" name="Picture 95" descr="V_BM5x1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0" y="18729960"/>
          <a:ext cx="2286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365760</xdr:colOff>
      <xdr:row>76</xdr:row>
      <xdr:rowOff>53340</xdr:rowOff>
    </xdr:from>
    <xdr:to>
      <xdr:col>1</xdr:col>
      <xdr:colOff>937260</xdr:colOff>
      <xdr:row>78</xdr:row>
      <xdr:rowOff>114300</xdr:rowOff>
    </xdr:to>
    <xdr:pic>
      <xdr:nvPicPr>
        <xdr:cNvPr id="2375" name="Picture 96" descr="ТПУ-112_Коннектор_90_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" y="13487400"/>
          <a:ext cx="5715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259080</xdr:colOff>
      <xdr:row>76</xdr:row>
      <xdr:rowOff>76200</xdr:rowOff>
    </xdr:from>
    <xdr:to>
      <xdr:col>6</xdr:col>
      <xdr:colOff>975360</xdr:colOff>
      <xdr:row>78</xdr:row>
      <xdr:rowOff>91440</xdr:rowOff>
    </xdr:to>
    <xdr:pic>
      <xdr:nvPicPr>
        <xdr:cNvPr id="2376" name="Picture 98" descr="ТПУ-113_Коннектор_135_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13510260"/>
          <a:ext cx="7162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548640</xdr:colOff>
      <xdr:row>0</xdr:row>
      <xdr:rowOff>68580</xdr:rowOff>
    </xdr:from>
    <xdr:to>
      <xdr:col>8</xdr:col>
      <xdr:colOff>38100</xdr:colOff>
      <xdr:row>0</xdr:row>
      <xdr:rowOff>160020</xdr:rowOff>
    </xdr:to>
    <xdr:sp macro="" textlink="">
      <xdr:nvSpPr>
        <xdr:cNvPr id="2377" name="Text Box 99"/>
        <xdr:cNvSpPr txBox="1">
          <a:spLocks noChangeArrowheads="1"/>
        </xdr:cNvSpPr>
      </xdr:nvSpPr>
      <xdr:spPr bwMode="auto">
        <a:xfrm>
          <a:off x="3360420" y="22860"/>
          <a:ext cx="2514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213360</xdr:colOff>
          <xdr:row>70</xdr:row>
          <xdr:rowOff>83820</xdr:rowOff>
        </xdr:from>
        <xdr:to>
          <xdr:col>1</xdr:col>
          <xdr:colOff>1021080</xdr:colOff>
          <xdr:row>72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70</xdr:row>
          <xdr:rowOff>38100</xdr:rowOff>
        </xdr:from>
        <xdr:to>
          <xdr:col>6</xdr:col>
          <xdr:colOff>1021080</xdr:colOff>
          <xdr:row>72</xdr:row>
          <xdr:rowOff>106680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281940</xdr:colOff>
          <xdr:row>73</xdr:row>
          <xdr:rowOff>45720</xdr:rowOff>
        </xdr:from>
        <xdr:to>
          <xdr:col>1</xdr:col>
          <xdr:colOff>967740</xdr:colOff>
          <xdr:row>75</xdr:row>
          <xdr:rowOff>99060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213360</xdr:colOff>
          <xdr:row>73</xdr:row>
          <xdr:rowOff>76200</xdr:rowOff>
        </xdr:from>
        <xdr:to>
          <xdr:col>6</xdr:col>
          <xdr:colOff>944880</xdr:colOff>
          <xdr:row>75</xdr:row>
          <xdr:rowOff>106680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79</xdr:row>
          <xdr:rowOff>68580</xdr:rowOff>
        </xdr:from>
        <xdr:to>
          <xdr:col>1</xdr:col>
          <xdr:colOff>1051560</xdr:colOff>
          <xdr:row>81</xdr:row>
          <xdr:rowOff>114300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82</xdr:row>
          <xdr:rowOff>38100</xdr:rowOff>
        </xdr:from>
        <xdr:to>
          <xdr:col>6</xdr:col>
          <xdr:colOff>982980</xdr:colOff>
          <xdr:row>84</xdr:row>
          <xdr:rowOff>106680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175260</xdr:colOff>
          <xdr:row>85</xdr:row>
          <xdr:rowOff>68580</xdr:rowOff>
        </xdr:from>
        <xdr:to>
          <xdr:col>1</xdr:col>
          <xdr:colOff>967740</xdr:colOff>
          <xdr:row>87</xdr:row>
          <xdr:rowOff>91440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167640</xdr:colOff>
          <xdr:row>85</xdr:row>
          <xdr:rowOff>68580</xdr:rowOff>
        </xdr:from>
        <xdr:to>
          <xdr:col>6</xdr:col>
          <xdr:colOff>952500</xdr:colOff>
          <xdr:row>87</xdr:row>
          <xdr:rowOff>76200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88</xdr:row>
          <xdr:rowOff>38100</xdr:rowOff>
        </xdr:from>
        <xdr:to>
          <xdr:col>1</xdr:col>
          <xdr:colOff>998220</xdr:colOff>
          <xdr:row>90</xdr:row>
          <xdr:rowOff>83820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205740</xdr:colOff>
          <xdr:row>88</xdr:row>
          <xdr:rowOff>45720</xdr:rowOff>
        </xdr:from>
        <xdr:to>
          <xdr:col>6</xdr:col>
          <xdr:colOff>952500</xdr:colOff>
          <xdr:row>90</xdr:row>
          <xdr:rowOff>83820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</xdr:colOff>
          <xdr:row>91</xdr:row>
          <xdr:rowOff>45720</xdr:rowOff>
        </xdr:from>
        <xdr:to>
          <xdr:col>1</xdr:col>
          <xdr:colOff>937260</xdr:colOff>
          <xdr:row>93</xdr:row>
          <xdr:rowOff>83820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91</xdr:row>
          <xdr:rowOff>38100</xdr:rowOff>
        </xdr:from>
        <xdr:to>
          <xdr:col>6</xdr:col>
          <xdr:colOff>914400</xdr:colOff>
          <xdr:row>93</xdr:row>
          <xdr:rowOff>114300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198120</xdr:colOff>
          <xdr:row>94</xdr:row>
          <xdr:rowOff>91440</xdr:rowOff>
        </xdr:from>
        <xdr:to>
          <xdr:col>1</xdr:col>
          <xdr:colOff>990600</xdr:colOff>
          <xdr:row>96</xdr:row>
          <xdr:rowOff>83820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259080</xdr:colOff>
          <xdr:row>94</xdr:row>
          <xdr:rowOff>76200</xdr:rowOff>
        </xdr:from>
        <xdr:to>
          <xdr:col>6</xdr:col>
          <xdr:colOff>1013460</xdr:colOff>
          <xdr:row>96</xdr:row>
          <xdr:rowOff>45720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144780</xdr:rowOff>
    </xdr:from>
    <xdr:to>
      <xdr:col>3</xdr:col>
      <xdr:colOff>342900</xdr:colOff>
      <xdr:row>15</xdr:row>
      <xdr:rowOff>411480</xdr:rowOff>
    </xdr:to>
    <xdr:pic>
      <xdr:nvPicPr>
        <xdr:cNvPr id="1241" name="Picture 1" descr="Заглушка торцева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120" y="819150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91440</xdr:colOff>
      <xdr:row>16</xdr:row>
      <xdr:rowOff>76200</xdr:rowOff>
    </xdr:from>
    <xdr:to>
      <xdr:col>3</xdr:col>
      <xdr:colOff>434340</xdr:colOff>
      <xdr:row>16</xdr:row>
      <xdr:rowOff>373380</xdr:rowOff>
    </xdr:to>
    <xdr:pic>
      <xdr:nvPicPr>
        <xdr:cNvPr id="1242" name="Picture 2" descr="Уплотнител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8625840"/>
          <a:ext cx="3429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60960</xdr:rowOff>
    </xdr:from>
    <xdr:to>
      <xdr:col>3</xdr:col>
      <xdr:colOff>426720</xdr:colOff>
      <xdr:row>14</xdr:row>
      <xdr:rowOff>472440</xdr:rowOff>
    </xdr:to>
    <xdr:pic>
      <xdr:nvPicPr>
        <xdr:cNvPr id="1243" name="Picture 3" descr="Саморез с потайной головкой под крест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120" y="7604760"/>
          <a:ext cx="4267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91440</xdr:colOff>
      <xdr:row>13</xdr:row>
      <xdr:rowOff>38100</xdr:rowOff>
    </xdr:from>
    <xdr:to>
      <xdr:col>3</xdr:col>
      <xdr:colOff>655320</xdr:colOff>
      <xdr:row>13</xdr:row>
      <xdr:rowOff>373380</xdr:rowOff>
    </xdr:to>
    <xdr:pic>
      <xdr:nvPicPr>
        <xdr:cNvPr id="1244" name="Picture 5" descr="Заглушка_дэмпфер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7078980"/>
          <a:ext cx="5638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548640</xdr:colOff>
      <xdr:row>8</xdr:row>
      <xdr:rowOff>38100</xdr:rowOff>
    </xdr:from>
    <xdr:to>
      <xdr:col>1</xdr:col>
      <xdr:colOff>1059180</xdr:colOff>
      <xdr:row>8</xdr:row>
      <xdr:rowOff>586740</xdr:rowOff>
    </xdr:to>
    <xdr:pic>
      <xdr:nvPicPr>
        <xdr:cNvPr id="1245" name="Picture 6" descr="ТП-204-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" y="4450080"/>
          <a:ext cx="5105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</xdr:colOff>
      <xdr:row>16</xdr:row>
      <xdr:rowOff>30480</xdr:rowOff>
    </xdr:from>
    <xdr:to>
      <xdr:col>0</xdr:col>
      <xdr:colOff>617220</xdr:colOff>
      <xdr:row>16</xdr:row>
      <xdr:rowOff>480060</xdr:rowOff>
    </xdr:to>
    <xdr:pic>
      <xdr:nvPicPr>
        <xdr:cNvPr id="1246" name="Picture 7" descr="LROL04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8580120"/>
          <a:ext cx="5257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13</xdr:row>
      <xdr:rowOff>30480</xdr:rowOff>
    </xdr:from>
    <xdr:to>
      <xdr:col>1</xdr:col>
      <xdr:colOff>0</xdr:colOff>
      <xdr:row>13</xdr:row>
      <xdr:rowOff>472440</xdr:rowOff>
    </xdr:to>
    <xdr:pic>
      <xdr:nvPicPr>
        <xdr:cNvPr id="1247" name="Picture 8" descr="ROLL0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071360"/>
          <a:ext cx="6400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579120</xdr:colOff>
      <xdr:row>3</xdr:row>
      <xdr:rowOff>0</xdr:rowOff>
    </xdr:from>
    <xdr:to>
      <xdr:col>1</xdr:col>
      <xdr:colOff>1104900</xdr:colOff>
      <xdr:row>3</xdr:row>
      <xdr:rowOff>533400</xdr:rowOff>
    </xdr:to>
    <xdr:pic>
      <xdr:nvPicPr>
        <xdr:cNvPr id="1248" name="Picture 9" descr="RL30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1249680"/>
          <a:ext cx="5257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541020</xdr:colOff>
      <xdr:row>4</xdr:row>
      <xdr:rowOff>76200</xdr:rowOff>
    </xdr:from>
    <xdr:to>
      <xdr:col>1</xdr:col>
      <xdr:colOff>1028700</xdr:colOff>
      <xdr:row>4</xdr:row>
      <xdr:rowOff>533400</xdr:rowOff>
    </xdr:to>
    <xdr:pic>
      <xdr:nvPicPr>
        <xdr:cNvPr id="1249" name="Picture 10" descr="RL30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1897380"/>
          <a:ext cx="4876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6</xdr:row>
      <xdr:rowOff>198120</xdr:rowOff>
    </xdr:from>
    <xdr:to>
      <xdr:col>1</xdr:col>
      <xdr:colOff>1493520</xdr:colOff>
      <xdr:row>6</xdr:row>
      <xdr:rowOff>449580</xdr:rowOff>
    </xdr:to>
    <xdr:pic>
      <xdr:nvPicPr>
        <xdr:cNvPr id="1250" name="Picture 11" descr="RL-30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208020"/>
          <a:ext cx="13792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548640</xdr:colOff>
      <xdr:row>5</xdr:row>
      <xdr:rowOff>53340</xdr:rowOff>
    </xdr:from>
    <xdr:to>
      <xdr:col>1</xdr:col>
      <xdr:colOff>1036320</xdr:colOff>
      <xdr:row>5</xdr:row>
      <xdr:rowOff>525780</xdr:rowOff>
    </xdr:to>
    <xdr:pic>
      <xdr:nvPicPr>
        <xdr:cNvPr id="1251" name="Picture 12" descr="RL-30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" y="2468880"/>
          <a:ext cx="4876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30480</xdr:rowOff>
    </xdr:from>
    <xdr:to>
      <xdr:col>1</xdr:col>
      <xdr:colOff>1539240</xdr:colOff>
      <xdr:row>2</xdr:row>
      <xdr:rowOff>571500</xdr:rowOff>
    </xdr:to>
    <xdr:pic>
      <xdr:nvPicPr>
        <xdr:cNvPr id="1252" name="Picture 13" descr="RL-30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632460"/>
          <a:ext cx="1501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7</xdr:row>
      <xdr:rowOff>30480</xdr:rowOff>
    </xdr:from>
    <xdr:to>
      <xdr:col>1</xdr:col>
      <xdr:colOff>1409700</xdr:colOff>
      <xdr:row>7</xdr:row>
      <xdr:rowOff>830580</xdr:rowOff>
    </xdr:to>
    <xdr:pic>
      <xdr:nvPicPr>
        <xdr:cNvPr id="1253" name="Picture 14" descr="RL-30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596640"/>
          <a:ext cx="12801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144780</xdr:rowOff>
    </xdr:from>
    <xdr:to>
      <xdr:col>0</xdr:col>
      <xdr:colOff>472440</xdr:colOff>
      <xdr:row>14</xdr:row>
      <xdr:rowOff>464820</xdr:rowOff>
    </xdr:to>
    <xdr:pic>
      <xdr:nvPicPr>
        <xdr:cNvPr id="1254" name="Picture 15" descr="rl1_7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88580"/>
          <a:ext cx="3962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15</xdr:row>
      <xdr:rowOff>91440</xdr:rowOff>
    </xdr:from>
    <xdr:to>
      <xdr:col>0</xdr:col>
      <xdr:colOff>487680</xdr:colOff>
      <xdr:row>15</xdr:row>
      <xdr:rowOff>411480</xdr:rowOff>
    </xdr:to>
    <xdr:pic>
      <xdr:nvPicPr>
        <xdr:cNvPr id="1255" name="Picture 16" descr="rl1_8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138160"/>
          <a:ext cx="3733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502920</xdr:colOff>
      <xdr:row>9</xdr:row>
      <xdr:rowOff>45720</xdr:rowOff>
    </xdr:from>
    <xdr:to>
      <xdr:col>1</xdr:col>
      <xdr:colOff>1165860</xdr:colOff>
      <xdr:row>9</xdr:row>
      <xdr:rowOff>601980</xdr:rowOff>
    </xdr:to>
    <xdr:pic>
      <xdr:nvPicPr>
        <xdr:cNvPr id="1256" name="Picture 19" descr="ТП20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" y="5120640"/>
          <a:ext cx="6629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525780</xdr:colOff>
      <xdr:row>10</xdr:row>
      <xdr:rowOff>106680</xdr:rowOff>
    </xdr:from>
    <xdr:to>
      <xdr:col>1</xdr:col>
      <xdr:colOff>1158240</xdr:colOff>
      <xdr:row>10</xdr:row>
      <xdr:rowOff>495300</xdr:rowOff>
    </xdr:to>
    <xdr:pic>
      <xdr:nvPicPr>
        <xdr:cNvPr id="125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5814060"/>
          <a:ext cx="6324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45720</xdr:rowOff>
    </xdr:from>
    <xdr:to>
      <xdr:col>1</xdr:col>
      <xdr:colOff>1127760</xdr:colOff>
      <xdr:row>11</xdr:row>
      <xdr:rowOff>541020</xdr:rowOff>
    </xdr:to>
    <xdr:pic>
      <xdr:nvPicPr>
        <xdr:cNvPr id="125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6332220"/>
          <a:ext cx="480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defaultGridColor="0" topLeftCell="A7" colorId="8" workbookViewId="0">
      <selection activeCell="B37" sqref="B37"/>
    </sheetView>
  </sheetViews>
  <sheetFormatPr defaultColWidth="8.77734375" defaultRowHeight="13.2"/>
  <cols>
    <col min="1" max="1" width="4" style="53" customWidth="1"/>
    <col min="2" max="2" width="50.33203125" style="53" customWidth="1"/>
    <col min="3" max="3" width="8.88671875" style="53" customWidth="1"/>
    <col min="4" max="4" width="11.6640625" style="1" customWidth="1"/>
    <col min="5" max="5" width="9.5546875" style="59" customWidth="1"/>
    <col min="6" max="6" width="10.33203125" style="53" customWidth="1"/>
    <col min="7" max="250" width="8.44140625" style="53" customWidth="1"/>
    <col min="251" max="16384" width="8.77734375" style="53"/>
  </cols>
  <sheetData>
    <row r="1" spans="1:6">
      <c r="A1" s="70" t="s">
        <v>4</v>
      </c>
      <c r="B1" s="71"/>
      <c r="C1" s="62" t="s">
        <v>135</v>
      </c>
      <c r="D1" s="63" t="s">
        <v>137</v>
      </c>
      <c r="E1" s="64" t="s">
        <v>168</v>
      </c>
      <c r="F1" s="65" t="s">
        <v>136</v>
      </c>
    </row>
    <row r="2" spans="1:6">
      <c r="A2" s="67">
        <v>1</v>
      </c>
      <c r="B2" s="60" t="s">
        <v>138</v>
      </c>
      <c r="C2" s="60" t="s">
        <v>139</v>
      </c>
      <c r="D2" s="61">
        <v>36</v>
      </c>
      <c r="E2" s="69">
        <v>3</v>
      </c>
      <c r="F2" s="66">
        <f>D2*E2</f>
        <v>108</v>
      </c>
    </row>
    <row r="3" spans="1:6">
      <c r="A3" s="68">
        <v>2</v>
      </c>
      <c r="B3" s="60" t="s">
        <v>140</v>
      </c>
      <c r="C3" s="60" t="s">
        <v>139</v>
      </c>
      <c r="D3" s="61">
        <v>10</v>
      </c>
      <c r="E3" s="69">
        <v>3</v>
      </c>
      <c r="F3" s="66">
        <f t="shared" ref="F3:F29" si="0">D3*E3</f>
        <v>30</v>
      </c>
    </row>
    <row r="4" spans="1:6">
      <c r="A4" s="67">
        <v>3</v>
      </c>
      <c r="B4" s="60" t="s">
        <v>141</v>
      </c>
      <c r="C4" s="60" t="s">
        <v>139</v>
      </c>
      <c r="D4" s="61">
        <v>24</v>
      </c>
      <c r="E4" s="69">
        <v>3</v>
      </c>
      <c r="F4" s="66">
        <f t="shared" si="0"/>
        <v>72</v>
      </c>
    </row>
    <row r="5" spans="1:6">
      <c r="A5" s="68">
        <v>4</v>
      </c>
      <c r="B5" s="60" t="s">
        <v>142</v>
      </c>
      <c r="C5" s="60" t="s">
        <v>139</v>
      </c>
      <c r="D5" s="61">
        <v>24</v>
      </c>
      <c r="E5" s="69">
        <v>3</v>
      </c>
      <c r="F5" s="66">
        <f t="shared" si="0"/>
        <v>72</v>
      </c>
    </row>
    <row r="6" spans="1:6">
      <c r="A6" s="67">
        <v>5</v>
      </c>
      <c r="B6" s="60" t="s">
        <v>143</v>
      </c>
      <c r="C6" s="60" t="s">
        <v>139</v>
      </c>
      <c r="D6" s="61">
        <v>10</v>
      </c>
      <c r="E6" s="69">
        <v>3</v>
      </c>
      <c r="F6" s="66">
        <f t="shared" si="0"/>
        <v>30</v>
      </c>
    </row>
    <row r="7" spans="1:6">
      <c r="A7" s="68">
        <v>6</v>
      </c>
      <c r="B7" s="60" t="s">
        <v>144</v>
      </c>
      <c r="C7" s="60" t="s">
        <v>139</v>
      </c>
      <c r="D7" s="61">
        <v>144</v>
      </c>
      <c r="E7" s="69">
        <v>3</v>
      </c>
      <c r="F7" s="66">
        <f t="shared" si="0"/>
        <v>432</v>
      </c>
    </row>
    <row r="8" spans="1:6">
      <c r="A8" s="67">
        <v>7</v>
      </c>
      <c r="B8" s="60" t="s">
        <v>145</v>
      </c>
      <c r="C8" s="60" t="s">
        <v>139</v>
      </c>
      <c r="D8" s="61">
        <v>12</v>
      </c>
      <c r="E8" s="69">
        <v>3</v>
      </c>
      <c r="F8" s="66">
        <f t="shared" si="0"/>
        <v>36</v>
      </c>
    </row>
    <row r="9" spans="1:6">
      <c r="A9" s="68">
        <v>8</v>
      </c>
      <c r="B9" s="60" t="s">
        <v>146</v>
      </c>
      <c r="C9" s="60" t="s">
        <v>139</v>
      </c>
      <c r="D9" s="61">
        <v>34</v>
      </c>
      <c r="E9" s="69">
        <v>3</v>
      </c>
      <c r="F9" s="66">
        <f t="shared" si="0"/>
        <v>102</v>
      </c>
    </row>
    <row r="10" spans="1:6">
      <c r="A10" s="67">
        <v>9</v>
      </c>
      <c r="B10" s="60" t="s">
        <v>147</v>
      </c>
      <c r="C10" s="60" t="s">
        <v>139</v>
      </c>
      <c r="D10" s="61">
        <v>34</v>
      </c>
      <c r="E10" s="69">
        <v>3</v>
      </c>
      <c r="F10" s="66">
        <f t="shared" si="0"/>
        <v>102</v>
      </c>
    </row>
    <row r="11" spans="1:6">
      <c r="A11" s="68">
        <v>10</v>
      </c>
      <c r="B11" s="60" t="s">
        <v>148</v>
      </c>
      <c r="C11" s="60" t="s">
        <v>139</v>
      </c>
      <c r="D11" s="61">
        <v>23</v>
      </c>
      <c r="E11" s="69">
        <v>3</v>
      </c>
      <c r="F11" s="66">
        <f t="shared" si="0"/>
        <v>69</v>
      </c>
    </row>
    <row r="12" spans="1:6">
      <c r="A12" s="67">
        <v>11</v>
      </c>
      <c r="B12" s="60" t="s">
        <v>149</v>
      </c>
      <c r="C12" s="60" t="s">
        <v>139</v>
      </c>
      <c r="D12" s="61">
        <v>402</v>
      </c>
      <c r="E12" s="69">
        <v>3</v>
      </c>
      <c r="F12" s="66">
        <f t="shared" si="0"/>
        <v>1206</v>
      </c>
    </row>
    <row r="13" spans="1:6">
      <c r="A13" s="68">
        <v>12</v>
      </c>
      <c r="B13" s="60" t="s">
        <v>150</v>
      </c>
      <c r="C13" s="60" t="s">
        <v>139</v>
      </c>
      <c r="D13" s="61">
        <v>258</v>
      </c>
      <c r="E13" s="69">
        <v>3</v>
      </c>
      <c r="F13" s="66">
        <f t="shared" si="0"/>
        <v>774</v>
      </c>
    </row>
    <row r="14" spans="1:6">
      <c r="A14" s="67">
        <v>13</v>
      </c>
      <c r="B14" s="60" t="s">
        <v>151</v>
      </c>
      <c r="C14" s="60" t="s">
        <v>139</v>
      </c>
      <c r="D14" s="61">
        <v>390</v>
      </c>
      <c r="E14" s="69">
        <v>3</v>
      </c>
      <c r="F14" s="66">
        <f t="shared" si="0"/>
        <v>1170</v>
      </c>
    </row>
    <row r="15" spans="1:6">
      <c r="A15" s="68">
        <v>14</v>
      </c>
      <c r="B15" s="60" t="s">
        <v>152</v>
      </c>
      <c r="C15" s="60" t="s">
        <v>139</v>
      </c>
      <c r="D15" s="61">
        <v>684</v>
      </c>
      <c r="E15" s="69">
        <v>3</v>
      </c>
      <c r="F15" s="66">
        <f t="shared" si="0"/>
        <v>2052</v>
      </c>
    </row>
    <row r="16" spans="1:6">
      <c r="A16" s="67">
        <v>15</v>
      </c>
      <c r="B16" s="60" t="s">
        <v>153</v>
      </c>
      <c r="C16" s="60" t="s">
        <v>139</v>
      </c>
      <c r="D16" s="61">
        <v>372</v>
      </c>
      <c r="E16" s="69">
        <v>3</v>
      </c>
      <c r="F16" s="66">
        <f t="shared" si="0"/>
        <v>1116</v>
      </c>
    </row>
    <row r="17" spans="1:6">
      <c r="A17" s="68">
        <v>16</v>
      </c>
      <c r="B17" s="60" t="s">
        <v>154</v>
      </c>
      <c r="C17" s="60" t="s">
        <v>139</v>
      </c>
      <c r="D17" s="61">
        <v>54</v>
      </c>
      <c r="E17" s="69">
        <v>3</v>
      </c>
      <c r="F17" s="66">
        <f t="shared" si="0"/>
        <v>162</v>
      </c>
    </row>
    <row r="18" spans="1:6">
      <c r="A18" s="67">
        <v>17</v>
      </c>
      <c r="B18" s="60" t="s">
        <v>155</v>
      </c>
      <c r="C18" s="60" t="s">
        <v>139</v>
      </c>
      <c r="D18" s="61">
        <v>18</v>
      </c>
      <c r="E18" s="69">
        <v>3</v>
      </c>
      <c r="F18" s="66">
        <f t="shared" si="0"/>
        <v>54</v>
      </c>
    </row>
    <row r="19" spans="1:6">
      <c r="A19" s="68">
        <v>18</v>
      </c>
      <c r="B19" s="60" t="s">
        <v>156</v>
      </c>
      <c r="C19" s="60" t="s">
        <v>139</v>
      </c>
      <c r="D19" s="61">
        <v>6</v>
      </c>
      <c r="E19" s="69">
        <v>3</v>
      </c>
      <c r="F19" s="66">
        <f t="shared" si="0"/>
        <v>18</v>
      </c>
    </row>
    <row r="20" spans="1:6">
      <c r="A20" s="67">
        <v>19</v>
      </c>
      <c r="B20" s="60" t="s">
        <v>157</v>
      </c>
      <c r="C20" s="60" t="s">
        <v>139</v>
      </c>
      <c r="D20" s="61">
        <v>234</v>
      </c>
      <c r="E20" s="69">
        <v>3</v>
      </c>
      <c r="F20" s="66">
        <f t="shared" si="0"/>
        <v>702</v>
      </c>
    </row>
    <row r="21" spans="1:6">
      <c r="A21" s="68">
        <v>20</v>
      </c>
      <c r="B21" s="60" t="s">
        <v>158</v>
      </c>
      <c r="C21" s="60" t="s">
        <v>139</v>
      </c>
      <c r="D21" s="61">
        <v>36</v>
      </c>
      <c r="E21" s="69">
        <v>3</v>
      </c>
      <c r="F21" s="66">
        <f t="shared" si="0"/>
        <v>108</v>
      </c>
    </row>
    <row r="22" spans="1:6">
      <c r="A22" s="67">
        <v>21</v>
      </c>
      <c r="B22" s="60" t="s">
        <v>159</v>
      </c>
      <c r="C22" s="60" t="s">
        <v>139</v>
      </c>
      <c r="D22" s="61">
        <v>72</v>
      </c>
      <c r="E22" s="69">
        <v>3</v>
      </c>
      <c r="F22" s="66">
        <f t="shared" si="0"/>
        <v>216</v>
      </c>
    </row>
    <row r="23" spans="1:6">
      <c r="A23" s="68">
        <v>22</v>
      </c>
      <c r="B23" s="60" t="s">
        <v>160</v>
      </c>
      <c r="C23" s="60" t="s">
        <v>139</v>
      </c>
      <c r="D23" s="61">
        <v>90</v>
      </c>
      <c r="E23" s="69">
        <v>3</v>
      </c>
      <c r="F23" s="66">
        <f t="shared" si="0"/>
        <v>270</v>
      </c>
    </row>
    <row r="24" spans="1:6">
      <c r="A24" s="67">
        <v>23</v>
      </c>
      <c r="B24" s="60" t="s">
        <v>161</v>
      </c>
      <c r="C24" s="60" t="s">
        <v>139</v>
      </c>
      <c r="D24" s="61">
        <v>42</v>
      </c>
      <c r="E24" s="69">
        <v>3</v>
      </c>
      <c r="F24" s="66">
        <f t="shared" si="0"/>
        <v>126</v>
      </c>
    </row>
    <row r="25" spans="1:6">
      <c r="A25" s="68">
        <v>24</v>
      </c>
      <c r="B25" s="60" t="s">
        <v>162</v>
      </c>
      <c r="C25" s="60" t="s">
        <v>139</v>
      </c>
      <c r="D25" s="61">
        <v>125</v>
      </c>
      <c r="E25" s="69">
        <v>3</v>
      </c>
      <c r="F25" s="66">
        <f t="shared" si="0"/>
        <v>375</v>
      </c>
    </row>
    <row r="26" spans="1:6">
      <c r="A26" s="67">
        <v>25</v>
      </c>
      <c r="B26" s="60" t="s">
        <v>163</v>
      </c>
      <c r="C26" s="60" t="s">
        <v>139</v>
      </c>
      <c r="D26" s="61">
        <v>726</v>
      </c>
      <c r="E26" s="69">
        <v>3</v>
      </c>
      <c r="F26" s="66">
        <f t="shared" si="0"/>
        <v>2178</v>
      </c>
    </row>
    <row r="27" spans="1:6">
      <c r="A27" s="68">
        <v>26</v>
      </c>
      <c r="B27" s="60" t="s">
        <v>164</v>
      </c>
      <c r="C27" s="60" t="s">
        <v>139</v>
      </c>
      <c r="D27" s="61">
        <v>288</v>
      </c>
      <c r="E27" s="69">
        <v>3</v>
      </c>
      <c r="F27" s="66">
        <f t="shared" si="0"/>
        <v>864</v>
      </c>
    </row>
    <row r="28" spans="1:6">
      <c r="A28" s="68">
        <v>28</v>
      </c>
      <c r="B28" s="60" t="s">
        <v>165</v>
      </c>
      <c r="C28" s="60" t="s">
        <v>139</v>
      </c>
      <c r="D28" s="61">
        <v>420</v>
      </c>
      <c r="E28" s="69">
        <v>3</v>
      </c>
      <c r="F28" s="66">
        <f t="shared" si="0"/>
        <v>1260</v>
      </c>
    </row>
    <row r="29" spans="1:6">
      <c r="A29" s="67">
        <v>29</v>
      </c>
      <c r="B29" s="60" t="s">
        <v>166</v>
      </c>
      <c r="C29" s="60" t="s">
        <v>139</v>
      </c>
      <c r="D29" s="61">
        <v>60</v>
      </c>
      <c r="E29" s="69">
        <v>3</v>
      </c>
      <c r="F29" s="66">
        <f t="shared" si="0"/>
        <v>180</v>
      </c>
    </row>
  </sheetData>
  <mergeCells count="1">
    <mergeCell ref="A1:B1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2"/>
  <sheetViews>
    <sheetView defaultGridColor="0" view="pageBreakPreview" topLeftCell="A82" colorId="8" zoomScale="90" zoomScaleNormal="100" workbookViewId="0">
      <selection activeCell="N20" sqref="N20"/>
    </sheetView>
  </sheetViews>
  <sheetFormatPr defaultRowHeight="13.2"/>
  <cols>
    <col min="1" max="1" width="7" customWidth="1"/>
    <col min="2" max="2" width="19" customWidth="1"/>
    <col min="3" max="3" width="8.6640625" style="29" customWidth="1"/>
    <col min="4" max="4" width="6.6640625" style="29" customWidth="1"/>
    <col min="5" max="5" width="7.6640625" style="30" customWidth="1"/>
    <col min="6" max="6" width="8.5546875" customWidth="1"/>
    <col min="7" max="7" width="18.88671875" customWidth="1"/>
    <col min="8" max="8" width="8.6640625" style="29" customWidth="1"/>
    <col min="9" max="9" width="6.44140625" style="29" customWidth="1"/>
    <col min="10" max="10" width="7.5546875" style="30" customWidth="1"/>
  </cols>
  <sheetData>
    <row r="1" spans="1:13" ht="2.25" customHeight="1"/>
    <row r="2" spans="1:13" s="31" customFormat="1" ht="9.9" customHeight="1">
      <c r="A2" s="124" t="s">
        <v>41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3" s="31" customFormat="1" ht="16.8" customHeight="1" thickBot="1">
      <c r="A3" s="126" t="s">
        <v>167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3" s="34" customFormat="1" ht="15.75" customHeight="1" thickBot="1">
      <c r="A4" s="32" t="s">
        <v>42</v>
      </c>
      <c r="B4" s="33" t="s">
        <v>43</v>
      </c>
      <c r="C4" s="127" t="s">
        <v>44</v>
      </c>
      <c r="D4" s="127"/>
      <c r="E4" s="127"/>
      <c r="F4" s="32" t="s">
        <v>42</v>
      </c>
      <c r="G4" s="33" t="s">
        <v>43</v>
      </c>
      <c r="H4" s="127" t="s">
        <v>44</v>
      </c>
      <c r="I4" s="127"/>
      <c r="J4" s="127"/>
      <c r="M4" s="35">
        <v>250</v>
      </c>
    </row>
    <row r="5" spans="1:13" s="31" customFormat="1" ht="11.4" customHeight="1">
      <c r="A5" s="104" t="s">
        <v>0</v>
      </c>
      <c r="B5" s="105"/>
      <c r="C5" s="121" t="s">
        <v>45</v>
      </c>
      <c r="D5" s="122"/>
      <c r="E5" s="123"/>
      <c r="F5" s="104" t="s">
        <v>46</v>
      </c>
      <c r="G5" s="105"/>
      <c r="H5" s="121" t="s">
        <v>47</v>
      </c>
      <c r="I5" s="122"/>
      <c r="J5" s="123"/>
    </row>
    <row r="6" spans="1:13" s="31" customFormat="1" ht="24" customHeight="1">
      <c r="A6" s="76"/>
      <c r="B6" s="79"/>
      <c r="C6" s="118"/>
      <c r="D6" s="119"/>
      <c r="E6" s="120"/>
      <c r="F6" s="76"/>
      <c r="G6" s="79"/>
      <c r="H6" s="118"/>
      <c r="I6" s="119"/>
      <c r="J6" s="120"/>
    </row>
    <row r="7" spans="1:13" s="31" customFormat="1" ht="11.4" customHeight="1">
      <c r="A7" s="76"/>
      <c r="B7" s="79"/>
      <c r="C7" s="109" t="s">
        <v>48</v>
      </c>
      <c r="D7" s="110"/>
      <c r="E7" s="36"/>
      <c r="F7" s="76"/>
      <c r="G7" s="79"/>
      <c r="H7" s="109" t="s">
        <v>48</v>
      </c>
      <c r="I7" s="110"/>
      <c r="J7" s="36"/>
    </row>
    <row r="8" spans="1:13" s="31" customFormat="1" ht="11.4" customHeight="1">
      <c r="A8" s="76"/>
      <c r="B8" s="79"/>
      <c r="C8" s="109" t="s">
        <v>49</v>
      </c>
      <c r="D8" s="110"/>
      <c r="E8" s="36"/>
      <c r="F8" s="76"/>
      <c r="G8" s="79"/>
      <c r="H8" s="109" t="s">
        <v>49</v>
      </c>
      <c r="I8" s="110"/>
      <c r="J8" s="36"/>
    </row>
    <row r="9" spans="1:13" s="31" customFormat="1" ht="11.4" customHeight="1">
      <c r="A9" s="93"/>
      <c r="B9" s="94"/>
      <c r="C9" s="113" t="s">
        <v>50</v>
      </c>
      <c r="D9" s="114"/>
      <c r="E9" s="37"/>
      <c r="F9" s="93"/>
      <c r="G9" s="94"/>
      <c r="H9" s="113" t="s">
        <v>50</v>
      </c>
      <c r="I9" s="114"/>
      <c r="J9" s="37"/>
    </row>
    <row r="10" spans="1:13" s="31" customFormat="1" ht="11.4" customHeight="1">
      <c r="A10" s="75" t="s">
        <v>51</v>
      </c>
      <c r="B10" s="78"/>
      <c r="C10" s="115" t="s">
        <v>52</v>
      </c>
      <c r="D10" s="116"/>
      <c r="E10" s="117"/>
      <c r="F10" s="75" t="s">
        <v>53</v>
      </c>
      <c r="G10" s="78"/>
      <c r="H10" s="115" t="s">
        <v>54</v>
      </c>
      <c r="I10" s="116"/>
      <c r="J10" s="117"/>
    </row>
    <row r="11" spans="1:13" s="31" customFormat="1" ht="24" customHeight="1">
      <c r="A11" s="76"/>
      <c r="B11" s="79"/>
      <c r="C11" s="118"/>
      <c r="D11" s="119"/>
      <c r="E11" s="120"/>
      <c r="F11" s="76"/>
      <c r="G11" s="79"/>
      <c r="H11" s="118"/>
      <c r="I11" s="119"/>
      <c r="J11" s="120"/>
    </row>
    <row r="12" spans="1:13" s="31" customFormat="1" ht="11.4" customHeight="1">
      <c r="A12" s="76"/>
      <c r="B12" s="79"/>
      <c r="C12" s="109" t="s">
        <v>48</v>
      </c>
      <c r="D12" s="110"/>
      <c r="E12" s="36"/>
      <c r="F12" s="76"/>
      <c r="G12" s="79"/>
      <c r="H12" s="109" t="s">
        <v>48</v>
      </c>
      <c r="I12" s="110"/>
      <c r="J12" s="36"/>
    </row>
    <row r="13" spans="1:13" s="31" customFormat="1" ht="11.4" customHeight="1">
      <c r="A13" s="76"/>
      <c r="B13" s="79"/>
      <c r="C13" s="109" t="s">
        <v>49</v>
      </c>
      <c r="D13" s="110"/>
      <c r="E13" s="36"/>
      <c r="F13" s="76"/>
      <c r="G13" s="79"/>
      <c r="H13" s="109" t="s">
        <v>49</v>
      </c>
      <c r="I13" s="110"/>
      <c r="J13" s="36"/>
    </row>
    <row r="14" spans="1:13" s="31" customFormat="1" ht="11.4" customHeight="1">
      <c r="A14" s="93"/>
      <c r="B14" s="94"/>
      <c r="C14" s="113" t="s">
        <v>50</v>
      </c>
      <c r="D14" s="114"/>
      <c r="E14" s="37"/>
      <c r="F14" s="93"/>
      <c r="G14" s="94"/>
      <c r="H14" s="113" t="s">
        <v>50</v>
      </c>
      <c r="I14" s="114"/>
      <c r="J14" s="37"/>
    </row>
    <row r="15" spans="1:13" s="31" customFormat="1" ht="11.4" customHeight="1">
      <c r="A15" s="75" t="s">
        <v>55</v>
      </c>
      <c r="B15" s="78"/>
      <c r="C15" s="115" t="s">
        <v>56</v>
      </c>
      <c r="D15" s="116"/>
      <c r="E15" s="117"/>
      <c r="F15" s="75" t="s">
        <v>57</v>
      </c>
      <c r="G15" s="78"/>
      <c r="H15" s="115" t="s">
        <v>58</v>
      </c>
      <c r="I15" s="116"/>
      <c r="J15" s="117"/>
    </row>
    <row r="16" spans="1:13" s="31" customFormat="1" ht="24" customHeight="1">
      <c r="A16" s="76"/>
      <c r="B16" s="79"/>
      <c r="C16" s="118"/>
      <c r="D16" s="119"/>
      <c r="E16" s="120"/>
      <c r="F16" s="76"/>
      <c r="G16" s="79"/>
      <c r="H16" s="118"/>
      <c r="I16" s="119"/>
      <c r="J16" s="120"/>
    </row>
    <row r="17" spans="1:10" s="31" customFormat="1" ht="11.4" customHeight="1">
      <c r="A17" s="76"/>
      <c r="B17" s="79"/>
      <c r="C17" s="109" t="s">
        <v>48</v>
      </c>
      <c r="D17" s="110"/>
      <c r="E17" s="36"/>
      <c r="F17" s="76"/>
      <c r="G17" s="79"/>
      <c r="H17" s="109" t="s">
        <v>48</v>
      </c>
      <c r="I17" s="110"/>
      <c r="J17" s="38"/>
    </row>
    <row r="18" spans="1:10" s="31" customFormat="1" ht="11.4" customHeight="1">
      <c r="A18" s="76"/>
      <c r="B18" s="79"/>
      <c r="C18" s="109" t="s">
        <v>49</v>
      </c>
      <c r="D18" s="110"/>
      <c r="E18" s="36"/>
      <c r="F18" s="76"/>
      <c r="G18" s="79"/>
      <c r="H18" s="109" t="s">
        <v>49</v>
      </c>
      <c r="I18" s="110"/>
      <c r="J18" s="38"/>
    </row>
    <row r="19" spans="1:10" s="31" customFormat="1" ht="11.4" customHeight="1">
      <c r="A19" s="93"/>
      <c r="B19" s="94"/>
      <c r="C19" s="113" t="s">
        <v>50</v>
      </c>
      <c r="D19" s="114"/>
      <c r="E19" s="37"/>
      <c r="F19" s="93"/>
      <c r="G19" s="94"/>
      <c r="H19" s="113" t="s">
        <v>50</v>
      </c>
      <c r="I19" s="114"/>
      <c r="J19" s="39"/>
    </row>
    <row r="20" spans="1:10" s="31" customFormat="1" ht="11.4" customHeight="1">
      <c r="A20" s="75" t="s">
        <v>59</v>
      </c>
      <c r="B20" s="78"/>
      <c r="C20" s="115" t="s">
        <v>60</v>
      </c>
      <c r="D20" s="116"/>
      <c r="E20" s="117"/>
      <c r="F20" s="75" t="s">
        <v>61</v>
      </c>
      <c r="G20" s="78"/>
      <c r="H20" s="115" t="s">
        <v>62</v>
      </c>
      <c r="I20" s="116"/>
      <c r="J20" s="117"/>
    </row>
    <row r="21" spans="1:10" s="31" customFormat="1" ht="24" customHeight="1">
      <c r="A21" s="76"/>
      <c r="B21" s="79"/>
      <c r="C21" s="118"/>
      <c r="D21" s="119"/>
      <c r="E21" s="120"/>
      <c r="F21" s="76"/>
      <c r="G21" s="79"/>
      <c r="H21" s="118"/>
      <c r="I21" s="119"/>
      <c r="J21" s="120"/>
    </row>
    <row r="22" spans="1:10" s="31" customFormat="1" ht="11.4" customHeight="1">
      <c r="A22" s="76"/>
      <c r="B22" s="79"/>
      <c r="C22" s="109" t="s">
        <v>48</v>
      </c>
      <c r="D22" s="110"/>
      <c r="E22" s="36"/>
      <c r="F22" s="76"/>
      <c r="G22" s="79"/>
      <c r="H22" s="109" t="s">
        <v>48</v>
      </c>
      <c r="I22" s="110"/>
      <c r="J22" s="36"/>
    </row>
    <row r="23" spans="1:10" s="31" customFormat="1" ht="11.4" customHeight="1">
      <c r="A23" s="76"/>
      <c r="B23" s="79"/>
      <c r="C23" s="109" t="s">
        <v>49</v>
      </c>
      <c r="D23" s="110"/>
      <c r="E23" s="36"/>
      <c r="F23" s="76"/>
      <c r="G23" s="79"/>
      <c r="H23" s="109" t="s">
        <v>49</v>
      </c>
      <c r="I23" s="110"/>
      <c r="J23" s="36"/>
    </row>
    <row r="24" spans="1:10" s="31" customFormat="1" ht="11.4" customHeight="1">
      <c r="A24" s="93"/>
      <c r="B24" s="94"/>
      <c r="C24" s="113" t="s">
        <v>50</v>
      </c>
      <c r="D24" s="114"/>
      <c r="E24" s="37"/>
      <c r="F24" s="93"/>
      <c r="G24" s="94"/>
      <c r="H24" s="113" t="s">
        <v>50</v>
      </c>
      <c r="I24" s="114"/>
      <c r="J24" s="37"/>
    </row>
    <row r="25" spans="1:10" s="31" customFormat="1" ht="11.4" customHeight="1">
      <c r="A25" s="75" t="s">
        <v>63</v>
      </c>
      <c r="B25" s="78"/>
      <c r="C25" s="115" t="s">
        <v>64</v>
      </c>
      <c r="D25" s="116"/>
      <c r="E25" s="117"/>
      <c r="F25" s="75" t="s">
        <v>65</v>
      </c>
      <c r="G25" s="78"/>
      <c r="H25" s="115" t="s">
        <v>66</v>
      </c>
      <c r="I25" s="116"/>
      <c r="J25" s="117"/>
    </row>
    <row r="26" spans="1:10" s="31" customFormat="1" ht="24" customHeight="1">
      <c r="A26" s="76"/>
      <c r="B26" s="79"/>
      <c r="C26" s="118"/>
      <c r="D26" s="119"/>
      <c r="E26" s="120"/>
      <c r="F26" s="76"/>
      <c r="G26" s="79"/>
      <c r="H26" s="118"/>
      <c r="I26" s="119"/>
      <c r="J26" s="120"/>
    </row>
    <row r="27" spans="1:10" s="31" customFormat="1" ht="11.4" customHeight="1">
      <c r="A27" s="76"/>
      <c r="B27" s="79"/>
      <c r="C27" s="109" t="s">
        <v>48</v>
      </c>
      <c r="D27" s="110"/>
      <c r="E27" s="36"/>
      <c r="F27" s="76"/>
      <c r="G27" s="79"/>
      <c r="H27" s="109" t="s">
        <v>48</v>
      </c>
      <c r="I27" s="110"/>
      <c r="J27" s="36"/>
    </row>
    <row r="28" spans="1:10" s="31" customFormat="1" ht="11.4" customHeight="1">
      <c r="A28" s="76"/>
      <c r="B28" s="79"/>
      <c r="C28" s="109" t="s">
        <v>49</v>
      </c>
      <c r="D28" s="110"/>
      <c r="E28" s="36"/>
      <c r="F28" s="76"/>
      <c r="G28" s="79"/>
      <c r="H28" s="109" t="s">
        <v>49</v>
      </c>
      <c r="I28" s="110"/>
      <c r="J28" s="36"/>
    </row>
    <row r="29" spans="1:10" s="31" customFormat="1" ht="11.4" customHeight="1">
      <c r="A29" s="93"/>
      <c r="B29" s="94"/>
      <c r="C29" s="113" t="s">
        <v>50</v>
      </c>
      <c r="D29" s="114"/>
      <c r="E29" s="37"/>
      <c r="F29" s="93"/>
      <c r="G29" s="94"/>
      <c r="H29" s="113" t="s">
        <v>50</v>
      </c>
      <c r="I29" s="114"/>
      <c r="J29" s="37"/>
    </row>
    <row r="30" spans="1:10" s="31" customFormat="1" ht="11.4" customHeight="1">
      <c r="A30" s="75" t="s">
        <v>67</v>
      </c>
      <c r="B30" s="78"/>
      <c r="C30" s="115" t="s">
        <v>68</v>
      </c>
      <c r="D30" s="116"/>
      <c r="E30" s="117"/>
      <c r="F30" s="75" t="s">
        <v>1</v>
      </c>
      <c r="G30" s="78"/>
      <c r="H30" s="115" t="s">
        <v>62</v>
      </c>
      <c r="I30" s="116"/>
      <c r="J30" s="117"/>
    </row>
    <row r="31" spans="1:10" s="31" customFormat="1" ht="24" customHeight="1">
      <c r="A31" s="76"/>
      <c r="B31" s="79"/>
      <c r="C31" s="118"/>
      <c r="D31" s="119"/>
      <c r="E31" s="120"/>
      <c r="F31" s="76"/>
      <c r="G31" s="79"/>
      <c r="H31" s="118"/>
      <c r="I31" s="119"/>
      <c r="J31" s="120"/>
    </row>
    <row r="32" spans="1:10" s="31" customFormat="1" ht="11.4" customHeight="1">
      <c r="A32" s="76"/>
      <c r="B32" s="79"/>
      <c r="C32" s="109" t="s">
        <v>48</v>
      </c>
      <c r="D32" s="110"/>
      <c r="E32" s="36"/>
      <c r="F32" s="76"/>
      <c r="G32" s="79"/>
      <c r="H32" s="109" t="s">
        <v>48</v>
      </c>
      <c r="I32" s="110"/>
      <c r="J32" s="36"/>
    </row>
    <row r="33" spans="1:13" s="31" customFormat="1" ht="11.4" customHeight="1">
      <c r="A33" s="76"/>
      <c r="B33" s="79"/>
      <c r="C33" s="109" t="s">
        <v>49</v>
      </c>
      <c r="D33" s="110"/>
      <c r="E33" s="36"/>
      <c r="F33" s="76"/>
      <c r="G33" s="79"/>
      <c r="H33" s="109" t="s">
        <v>49</v>
      </c>
      <c r="I33" s="110"/>
      <c r="J33" s="36"/>
    </row>
    <row r="34" spans="1:13" s="31" customFormat="1" ht="11.4" customHeight="1">
      <c r="A34" s="93"/>
      <c r="B34" s="94"/>
      <c r="C34" s="113" t="s">
        <v>50</v>
      </c>
      <c r="D34" s="114"/>
      <c r="E34" s="37"/>
      <c r="F34" s="93"/>
      <c r="G34" s="94"/>
      <c r="H34" s="113" t="s">
        <v>50</v>
      </c>
      <c r="I34" s="114"/>
      <c r="J34" s="37"/>
    </row>
    <row r="35" spans="1:13" s="31" customFormat="1" ht="11.4" customHeight="1">
      <c r="A35" s="75" t="s">
        <v>69</v>
      </c>
      <c r="B35" s="78"/>
      <c r="C35" s="115" t="s">
        <v>70</v>
      </c>
      <c r="D35" s="116"/>
      <c r="E35" s="117"/>
      <c r="F35" s="75" t="s">
        <v>71</v>
      </c>
      <c r="G35" s="78"/>
      <c r="H35" s="115" t="s">
        <v>62</v>
      </c>
      <c r="I35" s="116"/>
      <c r="J35" s="117"/>
    </row>
    <row r="36" spans="1:13" s="31" customFormat="1" ht="24" customHeight="1">
      <c r="A36" s="76"/>
      <c r="B36" s="79"/>
      <c r="C36" s="118"/>
      <c r="D36" s="119"/>
      <c r="E36" s="120"/>
      <c r="F36" s="76"/>
      <c r="G36" s="79"/>
      <c r="H36" s="118"/>
      <c r="I36" s="119"/>
      <c r="J36" s="120"/>
    </row>
    <row r="37" spans="1:13" s="31" customFormat="1" ht="11.4" customHeight="1">
      <c r="A37" s="76"/>
      <c r="B37" s="79"/>
      <c r="C37" s="109" t="s">
        <v>48</v>
      </c>
      <c r="D37" s="110"/>
      <c r="E37" s="36"/>
      <c r="F37" s="76"/>
      <c r="G37" s="79"/>
      <c r="H37" s="109" t="s">
        <v>48</v>
      </c>
      <c r="I37" s="110"/>
      <c r="J37" s="36"/>
    </row>
    <row r="38" spans="1:13" s="31" customFormat="1" ht="11.4" customHeight="1">
      <c r="A38" s="76"/>
      <c r="B38" s="79"/>
      <c r="C38" s="109" t="s">
        <v>49</v>
      </c>
      <c r="D38" s="110"/>
      <c r="E38" s="36"/>
      <c r="F38" s="76"/>
      <c r="G38" s="79"/>
      <c r="H38" s="109" t="s">
        <v>49</v>
      </c>
      <c r="I38" s="110"/>
      <c r="J38" s="36"/>
    </row>
    <row r="39" spans="1:13" s="31" customFormat="1" ht="11.4" customHeight="1">
      <c r="A39" s="93"/>
      <c r="B39" s="94"/>
      <c r="C39" s="113" t="s">
        <v>50</v>
      </c>
      <c r="D39" s="114"/>
      <c r="E39" s="37"/>
      <c r="F39" s="93"/>
      <c r="G39" s="94"/>
      <c r="H39" s="113" t="s">
        <v>50</v>
      </c>
      <c r="I39" s="114"/>
      <c r="J39" s="37"/>
    </row>
    <row r="40" spans="1:13" s="31" customFormat="1" ht="11.4" customHeight="1">
      <c r="A40" s="75" t="s">
        <v>72</v>
      </c>
      <c r="B40" s="78"/>
      <c r="C40" s="115" t="s">
        <v>73</v>
      </c>
      <c r="D40" s="116"/>
      <c r="E40" s="117"/>
      <c r="F40" s="75" t="s">
        <v>74</v>
      </c>
      <c r="G40" s="78"/>
      <c r="H40" s="115" t="s">
        <v>73</v>
      </c>
      <c r="I40" s="116"/>
      <c r="J40" s="117"/>
    </row>
    <row r="41" spans="1:13" s="31" customFormat="1" ht="24" customHeight="1">
      <c r="A41" s="76"/>
      <c r="B41" s="79"/>
      <c r="C41" s="118"/>
      <c r="D41" s="119"/>
      <c r="E41" s="120"/>
      <c r="F41" s="76"/>
      <c r="G41" s="79"/>
      <c r="H41" s="118"/>
      <c r="I41" s="119"/>
      <c r="J41" s="120"/>
    </row>
    <row r="42" spans="1:13" s="31" customFormat="1" ht="11.4" customHeight="1">
      <c r="A42" s="76"/>
      <c r="B42" s="79"/>
      <c r="C42" s="109" t="s">
        <v>48</v>
      </c>
      <c r="D42" s="110"/>
      <c r="E42" s="36"/>
      <c r="F42" s="76"/>
      <c r="G42" s="79"/>
      <c r="H42" s="109" t="s">
        <v>48</v>
      </c>
      <c r="I42" s="110"/>
      <c r="J42" s="36"/>
    </row>
    <row r="43" spans="1:13" s="31" customFormat="1" ht="11.4" customHeight="1">
      <c r="A43" s="76"/>
      <c r="B43" s="79"/>
      <c r="C43" s="109" t="s">
        <v>49</v>
      </c>
      <c r="D43" s="110"/>
      <c r="E43" s="36"/>
      <c r="F43" s="76"/>
      <c r="G43" s="79"/>
      <c r="H43" s="109" t="s">
        <v>49</v>
      </c>
      <c r="I43" s="110"/>
      <c r="J43" s="36"/>
    </row>
    <row r="44" spans="1:13" s="31" customFormat="1" ht="11.4" customHeight="1">
      <c r="A44" s="93"/>
      <c r="B44" s="94"/>
      <c r="C44" s="113" t="s">
        <v>50</v>
      </c>
      <c r="D44" s="114"/>
      <c r="E44" s="37"/>
      <c r="F44" s="93"/>
      <c r="G44" s="94"/>
      <c r="H44" s="113" t="s">
        <v>50</v>
      </c>
      <c r="I44" s="114"/>
      <c r="J44" s="37"/>
    </row>
    <row r="45" spans="1:13" s="31" customFormat="1" ht="11.4" customHeight="1">
      <c r="A45" s="75" t="s">
        <v>75</v>
      </c>
      <c r="B45" s="78"/>
      <c r="C45" s="115" t="s">
        <v>76</v>
      </c>
      <c r="D45" s="116"/>
      <c r="E45" s="117"/>
      <c r="F45" s="75" t="s">
        <v>77</v>
      </c>
      <c r="G45" s="78"/>
      <c r="H45" s="115" t="s">
        <v>78</v>
      </c>
      <c r="I45" s="116"/>
      <c r="J45" s="117"/>
    </row>
    <row r="46" spans="1:13" s="31" customFormat="1" ht="24" customHeight="1">
      <c r="A46" s="76"/>
      <c r="B46" s="79"/>
      <c r="C46" s="118"/>
      <c r="D46" s="119"/>
      <c r="E46" s="120"/>
      <c r="F46" s="76"/>
      <c r="G46" s="79"/>
      <c r="H46" s="118"/>
      <c r="I46" s="119"/>
      <c r="J46" s="120"/>
      <c r="M46" s="40"/>
    </row>
    <row r="47" spans="1:13" s="31" customFormat="1" ht="11.4" customHeight="1">
      <c r="A47" s="76"/>
      <c r="B47" s="79"/>
      <c r="C47" s="109" t="s">
        <v>48</v>
      </c>
      <c r="D47" s="110"/>
      <c r="E47" s="36"/>
      <c r="F47" s="76"/>
      <c r="G47" s="79"/>
      <c r="H47" s="109" t="s">
        <v>48</v>
      </c>
      <c r="I47" s="110"/>
      <c r="J47" s="36"/>
    </row>
    <row r="48" spans="1:13" s="31" customFormat="1" ht="11.4" customHeight="1">
      <c r="A48" s="76"/>
      <c r="B48" s="79"/>
      <c r="C48" s="109" t="s">
        <v>49</v>
      </c>
      <c r="D48" s="110"/>
      <c r="E48" s="36"/>
      <c r="F48" s="76"/>
      <c r="G48" s="79"/>
      <c r="H48" s="109" t="s">
        <v>49</v>
      </c>
      <c r="I48" s="110"/>
      <c r="J48" s="36"/>
    </row>
    <row r="49" spans="1:10" s="31" customFormat="1" ht="11.4" customHeight="1">
      <c r="A49" s="93"/>
      <c r="B49" s="94"/>
      <c r="C49" s="113" t="s">
        <v>50</v>
      </c>
      <c r="D49" s="114"/>
      <c r="E49" s="37"/>
      <c r="F49" s="93"/>
      <c r="G49" s="94"/>
      <c r="H49" s="113" t="s">
        <v>50</v>
      </c>
      <c r="I49" s="114"/>
      <c r="J49" s="37"/>
    </row>
    <row r="50" spans="1:10" s="31" customFormat="1" ht="11.4" customHeight="1">
      <c r="A50" s="75" t="s">
        <v>79</v>
      </c>
      <c r="B50" s="78"/>
      <c r="C50" s="115" t="s">
        <v>80</v>
      </c>
      <c r="D50" s="116"/>
      <c r="E50" s="117"/>
      <c r="F50" s="75" t="s">
        <v>81</v>
      </c>
      <c r="G50" s="78"/>
      <c r="H50" s="115" t="s">
        <v>82</v>
      </c>
      <c r="I50" s="116"/>
      <c r="J50" s="117"/>
    </row>
    <row r="51" spans="1:10" s="31" customFormat="1" ht="24" customHeight="1">
      <c r="A51" s="76"/>
      <c r="B51" s="79"/>
      <c r="C51" s="118"/>
      <c r="D51" s="119"/>
      <c r="E51" s="120"/>
      <c r="F51" s="76"/>
      <c r="G51" s="79"/>
      <c r="H51" s="118"/>
      <c r="I51" s="119"/>
      <c r="J51" s="120"/>
    </row>
    <row r="52" spans="1:10" s="31" customFormat="1" ht="11.4" customHeight="1">
      <c r="A52" s="76"/>
      <c r="B52" s="79"/>
      <c r="C52" s="109" t="s">
        <v>48</v>
      </c>
      <c r="D52" s="110"/>
      <c r="E52" s="36"/>
      <c r="F52" s="76"/>
      <c r="G52" s="79"/>
      <c r="H52" s="109" t="s">
        <v>48</v>
      </c>
      <c r="I52" s="110"/>
      <c r="J52" s="36"/>
    </row>
    <row r="53" spans="1:10" s="31" customFormat="1" ht="11.4" customHeight="1">
      <c r="A53" s="76"/>
      <c r="B53" s="79"/>
      <c r="C53" s="109" t="s">
        <v>49</v>
      </c>
      <c r="D53" s="110"/>
      <c r="E53" s="36"/>
      <c r="F53" s="76"/>
      <c r="G53" s="79"/>
      <c r="H53" s="109" t="s">
        <v>49</v>
      </c>
      <c r="I53" s="110"/>
      <c r="J53" s="36"/>
    </row>
    <row r="54" spans="1:10" s="31" customFormat="1" ht="12.75" customHeight="1" thickBot="1">
      <c r="A54" s="77"/>
      <c r="B54" s="80"/>
      <c r="C54" s="111" t="s">
        <v>50</v>
      </c>
      <c r="D54" s="112"/>
      <c r="E54" s="41"/>
      <c r="F54" s="77"/>
      <c r="G54" s="80"/>
      <c r="H54" s="111" t="s">
        <v>50</v>
      </c>
      <c r="I54" s="112"/>
      <c r="J54" s="41"/>
    </row>
    <row r="55" spans="1:10" s="31" customFormat="1" ht="11.4" customHeight="1">
      <c r="A55" s="104" t="s">
        <v>83</v>
      </c>
      <c r="B55" s="105"/>
      <c r="C55" s="121" t="s">
        <v>84</v>
      </c>
      <c r="D55" s="122"/>
      <c r="E55" s="123"/>
      <c r="F55" s="104" t="s">
        <v>85</v>
      </c>
      <c r="G55" s="105"/>
      <c r="H55" s="121" t="s">
        <v>58</v>
      </c>
      <c r="I55" s="122"/>
      <c r="J55" s="123"/>
    </row>
    <row r="56" spans="1:10" s="31" customFormat="1" ht="24" customHeight="1">
      <c r="A56" s="76"/>
      <c r="B56" s="79"/>
      <c r="C56" s="118"/>
      <c r="D56" s="119"/>
      <c r="E56" s="120"/>
      <c r="F56" s="76"/>
      <c r="G56" s="79"/>
      <c r="H56" s="118"/>
      <c r="I56" s="119"/>
      <c r="J56" s="120"/>
    </row>
    <row r="57" spans="1:10" s="31" customFormat="1" ht="11.4" customHeight="1">
      <c r="A57" s="76"/>
      <c r="B57" s="79"/>
      <c r="C57" s="109" t="s">
        <v>48</v>
      </c>
      <c r="D57" s="110"/>
      <c r="E57" s="36"/>
      <c r="F57" s="76"/>
      <c r="G57" s="79"/>
      <c r="H57" s="109" t="s">
        <v>48</v>
      </c>
      <c r="I57" s="110"/>
      <c r="J57" s="36"/>
    </row>
    <row r="58" spans="1:10" s="31" customFormat="1" ht="11.4" customHeight="1">
      <c r="A58" s="76"/>
      <c r="B58" s="79"/>
      <c r="C58" s="109" t="s">
        <v>49</v>
      </c>
      <c r="D58" s="110"/>
      <c r="E58" s="36"/>
      <c r="F58" s="76"/>
      <c r="G58" s="79"/>
      <c r="H58" s="109" t="s">
        <v>49</v>
      </c>
      <c r="I58" s="110"/>
      <c r="J58" s="36"/>
    </row>
    <row r="59" spans="1:10" s="31" customFormat="1" ht="11.4" customHeight="1">
      <c r="A59" s="93"/>
      <c r="B59" s="94"/>
      <c r="C59" s="113" t="s">
        <v>50</v>
      </c>
      <c r="D59" s="114"/>
      <c r="E59" s="37"/>
      <c r="F59" s="93"/>
      <c r="G59" s="94"/>
      <c r="H59" s="113" t="s">
        <v>50</v>
      </c>
      <c r="I59" s="114"/>
      <c r="J59" s="37"/>
    </row>
    <row r="60" spans="1:10" s="31" customFormat="1" ht="11.4" customHeight="1">
      <c r="A60" s="75" t="s">
        <v>86</v>
      </c>
      <c r="B60" s="78"/>
      <c r="C60" s="115" t="s">
        <v>87</v>
      </c>
      <c r="D60" s="116"/>
      <c r="E60" s="117"/>
      <c r="F60" s="75" t="s">
        <v>88</v>
      </c>
      <c r="G60" s="78"/>
      <c r="H60" s="115" t="s">
        <v>76</v>
      </c>
      <c r="I60" s="116"/>
      <c r="J60" s="117"/>
    </row>
    <row r="61" spans="1:10" s="31" customFormat="1" ht="24" customHeight="1">
      <c r="A61" s="76"/>
      <c r="B61" s="79"/>
      <c r="C61" s="118"/>
      <c r="D61" s="119"/>
      <c r="E61" s="120"/>
      <c r="F61" s="76"/>
      <c r="G61" s="79"/>
      <c r="H61" s="118"/>
      <c r="I61" s="119"/>
      <c r="J61" s="120"/>
    </row>
    <row r="62" spans="1:10" s="31" customFormat="1" ht="11.4" customHeight="1">
      <c r="A62" s="76"/>
      <c r="B62" s="79"/>
      <c r="C62" s="109" t="s">
        <v>48</v>
      </c>
      <c r="D62" s="110"/>
      <c r="E62" s="36"/>
      <c r="F62" s="76"/>
      <c r="G62" s="79"/>
      <c r="H62" s="109" t="s">
        <v>48</v>
      </c>
      <c r="I62" s="110"/>
      <c r="J62" s="36"/>
    </row>
    <row r="63" spans="1:10" s="31" customFormat="1" ht="11.4" customHeight="1">
      <c r="A63" s="76"/>
      <c r="B63" s="79"/>
      <c r="C63" s="109" t="s">
        <v>49</v>
      </c>
      <c r="D63" s="110"/>
      <c r="E63" s="36"/>
      <c r="F63" s="76"/>
      <c r="G63" s="79"/>
      <c r="H63" s="109" t="s">
        <v>49</v>
      </c>
      <c r="I63" s="110"/>
      <c r="J63" s="36"/>
    </row>
    <row r="64" spans="1:10" s="31" customFormat="1" ht="11.4" customHeight="1">
      <c r="A64" s="93"/>
      <c r="B64" s="94"/>
      <c r="C64" s="113" t="s">
        <v>50</v>
      </c>
      <c r="D64" s="114"/>
      <c r="E64" s="37"/>
      <c r="F64" s="93"/>
      <c r="G64" s="94"/>
      <c r="H64" s="113" t="s">
        <v>50</v>
      </c>
      <c r="I64" s="114"/>
      <c r="J64" s="37"/>
    </row>
    <row r="65" spans="1:13" s="31" customFormat="1" ht="11.4" customHeight="1">
      <c r="A65" s="75"/>
      <c r="B65" s="78"/>
      <c r="C65" s="115" t="s">
        <v>89</v>
      </c>
      <c r="D65" s="116"/>
      <c r="E65" s="117"/>
      <c r="F65" s="75"/>
      <c r="G65" s="78"/>
      <c r="H65" s="115" t="s">
        <v>90</v>
      </c>
      <c r="I65" s="116"/>
      <c r="J65" s="117"/>
    </row>
    <row r="66" spans="1:13" s="31" customFormat="1" ht="21.75" customHeight="1">
      <c r="A66" s="76"/>
      <c r="B66" s="79"/>
      <c r="C66" s="118"/>
      <c r="D66" s="119"/>
      <c r="E66" s="120"/>
      <c r="F66" s="76"/>
      <c r="G66" s="79"/>
      <c r="H66" s="118"/>
      <c r="I66" s="119"/>
      <c r="J66" s="120"/>
    </row>
    <row r="67" spans="1:13" s="31" customFormat="1" ht="11.4" customHeight="1">
      <c r="A67" s="76"/>
      <c r="B67" s="79"/>
      <c r="C67" s="109" t="s">
        <v>48</v>
      </c>
      <c r="D67" s="110"/>
      <c r="E67" s="36"/>
      <c r="F67" s="76"/>
      <c r="G67" s="79"/>
      <c r="H67" s="109" t="s">
        <v>48</v>
      </c>
      <c r="I67" s="110"/>
      <c r="J67" s="36"/>
    </row>
    <row r="68" spans="1:13" s="31" customFormat="1" ht="11.4" customHeight="1">
      <c r="A68" s="76"/>
      <c r="B68" s="79"/>
      <c r="C68" s="109" t="s">
        <v>49</v>
      </c>
      <c r="D68" s="110"/>
      <c r="E68" s="36"/>
      <c r="F68" s="76"/>
      <c r="G68" s="79"/>
      <c r="H68" s="109" t="s">
        <v>49</v>
      </c>
      <c r="I68" s="110"/>
      <c r="J68" s="36"/>
    </row>
    <row r="69" spans="1:13" s="31" customFormat="1" ht="11.4" customHeight="1" thickBot="1">
      <c r="A69" s="77"/>
      <c r="B69" s="80"/>
      <c r="C69" s="111" t="s">
        <v>50</v>
      </c>
      <c r="D69" s="112"/>
      <c r="E69" s="41"/>
      <c r="F69" s="77"/>
      <c r="G69" s="80"/>
      <c r="H69" s="111" t="s">
        <v>50</v>
      </c>
      <c r="I69" s="112"/>
      <c r="J69" s="41"/>
    </row>
    <row r="70" spans="1:13" s="34" customFormat="1" ht="11.4" customHeight="1" thickBot="1">
      <c r="A70" s="101" t="s">
        <v>91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3" s="31" customFormat="1" ht="11.4" customHeight="1" thickBot="1">
      <c r="A71" s="104" t="s">
        <v>92</v>
      </c>
      <c r="B71" s="105"/>
      <c r="C71" s="106" t="s">
        <v>93</v>
      </c>
      <c r="D71" s="107"/>
      <c r="E71" s="108"/>
      <c r="F71" s="104" t="s">
        <v>94</v>
      </c>
      <c r="G71" s="105"/>
      <c r="H71" s="106" t="s">
        <v>95</v>
      </c>
      <c r="I71" s="107"/>
      <c r="J71" s="108"/>
    </row>
    <row r="72" spans="1:13" s="31" customFormat="1" ht="24.9" customHeight="1" thickBot="1">
      <c r="A72" s="76"/>
      <c r="B72" s="79"/>
      <c r="C72" s="84"/>
      <c r="D72" s="85"/>
      <c r="E72" s="86"/>
      <c r="F72" s="76"/>
      <c r="G72" s="79"/>
      <c r="H72" s="84"/>
      <c r="I72" s="85"/>
      <c r="J72" s="86"/>
      <c r="M72" s="42">
        <f>M4</f>
        <v>250</v>
      </c>
    </row>
    <row r="73" spans="1:13" s="31" customFormat="1" ht="15.75" customHeight="1">
      <c r="A73" s="93"/>
      <c r="B73" s="94"/>
      <c r="C73" s="98"/>
      <c r="D73" s="99"/>
      <c r="E73" s="100"/>
      <c r="F73" s="93"/>
      <c r="G73" s="94"/>
      <c r="H73" s="98"/>
      <c r="I73" s="99"/>
      <c r="J73" s="100"/>
    </row>
    <row r="74" spans="1:13" s="31" customFormat="1" ht="11.4" customHeight="1">
      <c r="A74" s="75" t="s">
        <v>96</v>
      </c>
      <c r="B74" s="78"/>
      <c r="C74" s="81" t="s">
        <v>97</v>
      </c>
      <c r="D74" s="82"/>
      <c r="E74" s="83"/>
      <c r="F74" s="75" t="s">
        <v>98</v>
      </c>
      <c r="G74" s="78"/>
      <c r="H74" s="81" t="s">
        <v>99</v>
      </c>
      <c r="I74" s="82"/>
      <c r="J74" s="83"/>
    </row>
    <row r="75" spans="1:13" s="31" customFormat="1" ht="24.9" customHeight="1">
      <c r="A75" s="76"/>
      <c r="B75" s="79"/>
      <c r="C75" s="84"/>
      <c r="D75" s="85"/>
      <c r="E75" s="86"/>
      <c r="F75" s="76"/>
      <c r="G75" s="79"/>
      <c r="H75" s="84"/>
      <c r="I75" s="85"/>
      <c r="J75" s="86"/>
    </row>
    <row r="76" spans="1:13" s="31" customFormat="1" ht="15.75" customHeight="1">
      <c r="A76" s="93"/>
      <c r="B76" s="94"/>
      <c r="C76" s="98"/>
      <c r="D76" s="99"/>
      <c r="E76" s="100"/>
      <c r="F76" s="93"/>
      <c r="G76" s="94"/>
      <c r="H76" s="98"/>
      <c r="I76" s="99"/>
      <c r="J76" s="100"/>
    </row>
    <row r="77" spans="1:13" s="31" customFormat="1" ht="11.4" customHeight="1">
      <c r="A77" s="75" t="s">
        <v>100</v>
      </c>
      <c r="B77" s="78"/>
      <c r="C77" s="81" t="s">
        <v>101</v>
      </c>
      <c r="D77" s="82"/>
      <c r="E77" s="83"/>
      <c r="F77" s="75" t="s">
        <v>102</v>
      </c>
      <c r="G77" s="78"/>
      <c r="H77" s="81" t="s">
        <v>103</v>
      </c>
      <c r="I77" s="82"/>
      <c r="J77" s="83"/>
    </row>
    <row r="78" spans="1:13" s="31" customFormat="1" ht="24.75" customHeight="1">
      <c r="A78" s="76"/>
      <c r="B78" s="79"/>
      <c r="C78" s="84"/>
      <c r="D78" s="85"/>
      <c r="E78" s="86"/>
      <c r="F78" s="76"/>
      <c r="G78" s="79"/>
      <c r="H78" s="84"/>
      <c r="I78" s="85"/>
      <c r="J78" s="86"/>
    </row>
    <row r="79" spans="1:13" s="31" customFormat="1" ht="16.5" customHeight="1">
      <c r="A79" s="93"/>
      <c r="B79" s="94"/>
      <c r="C79" s="98"/>
      <c r="D79" s="99"/>
      <c r="E79" s="100"/>
      <c r="F79" s="93"/>
      <c r="G79" s="94"/>
      <c r="H79" s="98"/>
      <c r="I79" s="99"/>
      <c r="J79" s="100"/>
    </row>
    <row r="80" spans="1:13" s="31" customFormat="1" ht="11.4" customHeight="1">
      <c r="A80" s="75" t="s">
        <v>104</v>
      </c>
      <c r="B80" s="78"/>
      <c r="C80" s="81" t="s">
        <v>105</v>
      </c>
      <c r="D80" s="82"/>
      <c r="E80" s="83"/>
      <c r="F80" s="75" t="s">
        <v>106</v>
      </c>
      <c r="G80" s="78"/>
      <c r="H80" s="81" t="s">
        <v>107</v>
      </c>
      <c r="I80" s="82"/>
      <c r="J80" s="83"/>
    </row>
    <row r="81" spans="1:10" s="31" customFormat="1" ht="24.9" customHeight="1">
      <c r="A81" s="76"/>
      <c r="B81" s="79"/>
      <c r="C81" s="84"/>
      <c r="D81" s="85"/>
      <c r="E81" s="86"/>
      <c r="F81" s="76"/>
      <c r="G81" s="79"/>
      <c r="H81" s="84"/>
      <c r="I81" s="85"/>
      <c r="J81" s="86"/>
    </row>
    <row r="82" spans="1:10" s="31" customFormat="1" ht="15.75" customHeight="1">
      <c r="A82" s="93"/>
      <c r="B82" s="94"/>
      <c r="C82" s="98"/>
      <c r="D82" s="99"/>
      <c r="E82" s="100"/>
      <c r="F82" s="93"/>
      <c r="G82" s="94"/>
      <c r="H82" s="98"/>
      <c r="I82" s="99"/>
      <c r="J82" s="100"/>
    </row>
    <row r="83" spans="1:10" s="31" customFormat="1" ht="11.4" customHeight="1">
      <c r="A83" s="75" t="s">
        <v>108</v>
      </c>
      <c r="B83" s="78"/>
      <c r="C83" s="81" t="s">
        <v>109</v>
      </c>
      <c r="D83" s="82"/>
      <c r="E83" s="83"/>
      <c r="F83" s="75" t="s">
        <v>110</v>
      </c>
      <c r="G83" s="78"/>
      <c r="H83" s="81" t="s">
        <v>111</v>
      </c>
      <c r="I83" s="82"/>
      <c r="J83" s="83"/>
    </row>
    <row r="84" spans="1:10" s="31" customFormat="1" ht="24.9" customHeight="1">
      <c r="A84" s="76"/>
      <c r="B84" s="79"/>
      <c r="C84" s="84"/>
      <c r="D84" s="85"/>
      <c r="E84" s="86"/>
      <c r="F84" s="76"/>
      <c r="G84" s="79"/>
      <c r="H84" s="84"/>
      <c r="I84" s="85"/>
      <c r="J84" s="86"/>
    </row>
    <row r="85" spans="1:10" s="31" customFormat="1" ht="15.75" customHeight="1">
      <c r="A85" s="93"/>
      <c r="B85" s="94"/>
      <c r="C85" s="98"/>
      <c r="D85" s="99"/>
      <c r="E85" s="100"/>
      <c r="F85" s="93"/>
      <c r="G85" s="94"/>
      <c r="H85" s="98"/>
      <c r="I85" s="99"/>
      <c r="J85" s="100"/>
    </row>
    <row r="86" spans="1:10" s="31" customFormat="1" ht="11.4" customHeight="1">
      <c r="A86" s="75" t="s">
        <v>112</v>
      </c>
      <c r="B86" s="78"/>
      <c r="C86" s="81" t="s">
        <v>113</v>
      </c>
      <c r="D86" s="82"/>
      <c r="E86" s="83"/>
      <c r="F86" s="75" t="s">
        <v>114</v>
      </c>
      <c r="G86" s="78"/>
      <c r="H86" s="81" t="s">
        <v>115</v>
      </c>
      <c r="I86" s="82"/>
      <c r="J86" s="83"/>
    </row>
    <row r="87" spans="1:10" s="31" customFormat="1" ht="24.9" customHeight="1">
      <c r="A87" s="76"/>
      <c r="B87" s="79"/>
      <c r="C87" s="84"/>
      <c r="D87" s="85"/>
      <c r="E87" s="86"/>
      <c r="F87" s="76"/>
      <c r="G87" s="79"/>
      <c r="H87" s="84"/>
      <c r="I87" s="85"/>
      <c r="J87" s="86"/>
    </row>
    <row r="88" spans="1:10" s="31" customFormat="1" ht="16.5" customHeight="1">
      <c r="A88" s="93"/>
      <c r="B88" s="94"/>
      <c r="C88" s="98"/>
      <c r="D88" s="99"/>
      <c r="E88" s="100"/>
      <c r="F88" s="93"/>
      <c r="G88" s="94"/>
      <c r="H88" s="98"/>
      <c r="I88" s="99"/>
      <c r="J88" s="100"/>
    </row>
    <row r="89" spans="1:10" s="31" customFormat="1" ht="11.4" customHeight="1">
      <c r="A89" s="75" t="s">
        <v>116</v>
      </c>
      <c r="B89" s="78"/>
      <c r="C89" s="81" t="s">
        <v>117</v>
      </c>
      <c r="D89" s="82"/>
      <c r="E89" s="83"/>
      <c r="F89" s="75" t="s">
        <v>118</v>
      </c>
      <c r="G89" s="78"/>
      <c r="H89" s="81" t="s">
        <v>119</v>
      </c>
      <c r="I89" s="82"/>
      <c r="J89" s="83"/>
    </row>
    <row r="90" spans="1:10" s="31" customFormat="1" ht="24.9" customHeight="1">
      <c r="A90" s="76"/>
      <c r="B90" s="79"/>
      <c r="C90" s="84"/>
      <c r="D90" s="85"/>
      <c r="E90" s="86"/>
      <c r="F90" s="76"/>
      <c r="G90" s="79"/>
      <c r="H90" s="84"/>
      <c r="I90" s="85"/>
      <c r="J90" s="86"/>
    </row>
    <row r="91" spans="1:10" s="31" customFormat="1" ht="15.75" customHeight="1">
      <c r="A91" s="93"/>
      <c r="B91" s="94"/>
      <c r="C91" s="98"/>
      <c r="D91" s="99"/>
      <c r="E91" s="100"/>
      <c r="F91" s="93"/>
      <c r="G91" s="94"/>
      <c r="H91" s="98"/>
      <c r="I91" s="99"/>
      <c r="J91" s="100"/>
    </row>
    <row r="92" spans="1:10" s="31" customFormat="1" ht="11.4" customHeight="1">
      <c r="A92" s="75" t="s">
        <v>120</v>
      </c>
      <c r="B92" s="78"/>
      <c r="C92" s="81" t="s">
        <v>121</v>
      </c>
      <c r="D92" s="82"/>
      <c r="E92" s="83"/>
      <c r="F92" s="75" t="s">
        <v>122</v>
      </c>
      <c r="G92" s="78"/>
      <c r="H92" s="81" t="s">
        <v>123</v>
      </c>
      <c r="I92" s="82"/>
      <c r="J92" s="83"/>
    </row>
    <row r="93" spans="1:10" s="31" customFormat="1" ht="24.9" customHeight="1">
      <c r="A93" s="76"/>
      <c r="B93" s="79"/>
      <c r="C93" s="84"/>
      <c r="D93" s="85"/>
      <c r="E93" s="86"/>
      <c r="F93" s="76"/>
      <c r="G93" s="79"/>
      <c r="H93" s="84"/>
      <c r="I93" s="85"/>
      <c r="J93" s="86"/>
    </row>
    <row r="94" spans="1:10" s="31" customFormat="1" ht="14.25" customHeight="1">
      <c r="A94" s="93"/>
      <c r="B94" s="94"/>
      <c r="C94" s="98"/>
      <c r="D94" s="99"/>
      <c r="E94" s="100"/>
      <c r="F94" s="93"/>
      <c r="G94" s="94"/>
      <c r="H94" s="98"/>
      <c r="I94" s="99"/>
      <c r="J94" s="100"/>
    </row>
    <row r="95" spans="1:10" s="31" customFormat="1" ht="11.4" customHeight="1">
      <c r="A95" s="75"/>
      <c r="B95" s="78"/>
      <c r="C95" s="81" t="s">
        <v>124</v>
      </c>
      <c r="D95" s="82"/>
      <c r="E95" s="83"/>
      <c r="F95" s="75"/>
      <c r="G95" s="78"/>
      <c r="H95" s="81" t="s">
        <v>125</v>
      </c>
      <c r="I95" s="82"/>
      <c r="J95" s="83"/>
    </row>
    <row r="96" spans="1:10" s="31" customFormat="1" ht="24.9" customHeight="1">
      <c r="A96" s="76"/>
      <c r="B96" s="79"/>
      <c r="C96" s="84"/>
      <c r="D96" s="85"/>
      <c r="E96" s="86"/>
      <c r="F96" s="76"/>
      <c r="G96" s="79"/>
      <c r="H96" s="84"/>
      <c r="I96" s="85"/>
      <c r="J96" s="86"/>
    </row>
    <row r="97" spans="1:10" s="31" customFormat="1" ht="11.4" customHeight="1">
      <c r="A97" s="93"/>
      <c r="B97" s="94"/>
      <c r="C97" s="98"/>
      <c r="D97" s="99"/>
      <c r="E97" s="100"/>
      <c r="F97" s="93"/>
      <c r="G97" s="94"/>
      <c r="H97" s="98"/>
      <c r="I97" s="99"/>
      <c r="J97" s="100"/>
    </row>
    <row r="98" spans="1:10" s="31" customFormat="1" ht="11.4" customHeight="1">
      <c r="A98" s="75" t="s">
        <v>126</v>
      </c>
      <c r="B98" s="78"/>
      <c r="C98" s="81" t="s">
        <v>127</v>
      </c>
      <c r="D98" s="82"/>
      <c r="E98" s="83"/>
      <c r="F98" s="75" t="s">
        <v>128</v>
      </c>
      <c r="G98" s="78"/>
      <c r="H98" s="81" t="s">
        <v>129</v>
      </c>
      <c r="I98" s="82"/>
      <c r="J98" s="83"/>
    </row>
    <row r="99" spans="1:10" s="31" customFormat="1" ht="24.9" customHeight="1">
      <c r="A99" s="76"/>
      <c r="B99" s="79"/>
      <c r="C99" s="84"/>
      <c r="D99" s="85"/>
      <c r="E99" s="86"/>
      <c r="F99" s="76"/>
      <c r="G99" s="79"/>
      <c r="H99" s="84"/>
      <c r="I99" s="85"/>
      <c r="J99" s="86"/>
    </row>
    <row r="100" spans="1:10" s="31" customFormat="1" ht="15.75" customHeight="1">
      <c r="A100" s="93"/>
      <c r="B100" s="94"/>
      <c r="C100" s="44"/>
      <c r="D100" s="45"/>
      <c r="E100" s="43"/>
      <c r="F100" s="93"/>
      <c r="G100" s="94"/>
      <c r="H100" s="95"/>
      <c r="I100" s="96"/>
      <c r="J100" s="97"/>
    </row>
    <row r="101" spans="1:10" s="31" customFormat="1" ht="11.4" customHeight="1">
      <c r="A101" s="75" t="s">
        <v>130</v>
      </c>
      <c r="B101" s="78"/>
      <c r="C101" s="81" t="s">
        <v>131</v>
      </c>
      <c r="D101" s="82"/>
      <c r="E101" s="83"/>
      <c r="F101" s="75"/>
      <c r="G101" s="78"/>
      <c r="H101" s="81" t="s">
        <v>132</v>
      </c>
      <c r="I101" s="82"/>
      <c r="J101" s="83"/>
    </row>
    <row r="102" spans="1:10" s="31" customFormat="1" ht="24.9" customHeight="1">
      <c r="A102" s="76"/>
      <c r="B102" s="79"/>
      <c r="C102" s="84"/>
      <c r="D102" s="85"/>
      <c r="E102" s="86"/>
      <c r="F102" s="76"/>
      <c r="G102" s="79"/>
      <c r="H102" s="84"/>
      <c r="I102" s="85"/>
      <c r="J102" s="86"/>
    </row>
    <row r="103" spans="1:10" s="31" customFormat="1" ht="17.25" customHeight="1" thickBot="1">
      <c r="A103" s="77"/>
      <c r="B103" s="80"/>
      <c r="C103" s="87"/>
      <c r="D103" s="88"/>
      <c r="E103" s="89"/>
      <c r="F103" s="77"/>
      <c r="G103" s="80"/>
      <c r="H103" s="90"/>
      <c r="I103" s="91"/>
      <c r="J103" s="92"/>
    </row>
    <row r="104" spans="1:10" ht="5.25" customHeight="1">
      <c r="J104" s="46"/>
    </row>
    <row r="105" spans="1:10" s="49" customFormat="1" ht="10.199999999999999">
      <c r="A105" s="47"/>
      <c r="B105" s="47"/>
      <c r="C105" s="47"/>
      <c r="D105" s="47"/>
      <c r="E105" s="48"/>
      <c r="F105" s="47"/>
      <c r="G105" s="47"/>
      <c r="J105" s="50"/>
    </row>
    <row r="106" spans="1:10" s="29" customFormat="1" ht="6" customHeight="1">
      <c r="A106" s="2"/>
      <c r="B106" s="2"/>
      <c r="C106" s="2"/>
      <c r="D106" s="2"/>
      <c r="E106" s="51"/>
      <c r="F106" s="2"/>
      <c r="G106" s="2"/>
      <c r="J106" s="30"/>
    </row>
    <row r="107" spans="1:10" s="29" customFormat="1">
      <c r="A107" s="47"/>
      <c r="B107" s="2"/>
      <c r="C107" s="2"/>
      <c r="D107" s="2"/>
      <c r="E107" s="51"/>
      <c r="F107" s="2"/>
      <c r="G107" s="2"/>
      <c r="J107" s="30"/>
    </row>
    <row r="108" spans="1:10" s="29" customFormat="1">
      <c r="A108" s="47"/>
      <c r="B108" s="2"/>
      <c r="C108" s="2"/>
      <c r="D108" s="2"/>
      <c r="E108" s="51"/>
      <c r="F108" s="2"/>
      <c r="G108" s="2"/>
      <c r="J108" s="30"/>
    </row>
    <row r="109" spans="1:10" s="29" customFormat="1">
      <c r="A109" s="47"/>
      <c r="B109" s="2"/>
      <c r="C109" s="2"/>
      <c r="D109" s="2"/>
      <c r="E109" s="51"/>
      <c r="F109" s="2"/>
      <c r="G109" s="2"/>
      <c r="J109" s="30"/>
    </row>
    <row r="110" spans="1:10" s="29" customFormat="1">
      <c r="A110" s="49"/>
      <c r="E110" s="30"/>
      <c r="J110" s="30"/>
    </row>
    <row r="111" spans="1:10" s="20" customFormat="1">
      <c r="A111" s="72"/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>
      <c r="B112" s="74"/>
      <c r="C112" s="74"/>
      <c r="D112" s="74"/>
      <c r="E112" s="74"/>
      <c r="F112" s="74"/>
      <c r="G112" s="74"/>
      <c r="H112" s="74"/>
      <c r="I112" s="74"/>
      <c r="J112" s="46"/>
    </row>
  </sheetData>
  <mergeCells count="250">
    <mergeCell ref="C13:D13"/>
    <mergeCell ref="H13:I13"/>
    <mergeCell ref="C7:D7"/>
    <mergeCell ref="H7:I7"/>
    <mergeCell ref="C8:D8"/>
    <mergeCell ref="H8:I8"/>
    <mergeCell ref="C9:D9"/>
    <mergeCell ref="H9:I9"/>
    <mergeCell ref="A2:J2"/>
    <mergeCell ref="A3:J3"/>
    <mergeCell ref="C4:E4"/>
    <mergeCell ref="H4:J4"/>
    <mergeCell ref="A5:A9"/>
    <mergeCell ref="B5:B9"/>
    <mergeCell ref="C5:E6"/>
    <mergeCell ref="F5:F9"/>
    <mergeCell ref="G5:G9"/>
    <mergeCell ref="H5:J6"/>
    <mergeCell ref="A20:A24"/>
    <mergeCell ref="B20:B24"/>
    <mergeCell ref="C20:E21"/>
    <mergeCell ref="F20:F24"/>
    <mergeCell ref="G20:G24"/>
    <mergeCell ref="H20:J21"/>
    <mergeCell ref="C14:D14"/>
    <mergeCell ref="H14:I14"/>
    <mergeCell ref="A15:A19"/>
    <mergeCell ref="B15:B19"/>
    <mergeCell ref="C15:E16"/>
    <mergeCell ref="F15:F19"/>
    <mergeCell ref="G15:G19"/>
    <mergeCell ref="H15:J16"/>
    <mergeCell ref="C17:D17"/>
    <mergeCell ref="H17:I17"/>
    <mergeCell ref="A10:A14"/>
    <mergeCell ref="B10:B14"/>
    <mergeCell ref="C10:E11"/>
    <mergeCell ref="F10:F14"/>
    <mergeCell ref="G10:G14"/>
    <mergeCell ref="H10:J11"/>
    <mergeCell ref="C12:D12"/>
    <mergeCell ref="H12:I12"/>
    <mergeCell ref="C28:D28"/>
    <mergeCell ref="H28:I28"/>
    <mergeCell ref="C22:D22"/>
    <mergeCell ref="H22:I22"/>
    <mergeCell ref="C23:D23"/>
    <mergeCell ref="H23:I23"/>
    <mergeCell ref="C24:D24"/>
    <mergeCell ref="H24:I24"/>
    <mergeCell ref="C18:D18"/>
    <mergeCell ref="H18:I18"/>
    <mergeCell ref="C19:D19"/>
    <mergeCell ref="H19:I19"/>
    <mergeCell ref="A35:A39"/>
    <mergeCell ref="B35:B39"/>
    <mergeCell ref="C35:E36"/>
    <mergeCell ref="F35:F39"/>
    <mergeCell ref="G35:G39"/>
    <mergeCell ref="H35:J36"/>
    <mergeCell ref="C29:D29"/>
    <mergeCell ref="H29:I29"/>
    <mergeCell ref="A30:A34"/>
    <mergeCell ref="B30:B34"/>
    <mergeCell ref="C30:E31"/>
    <mergeCell ref="F30:F34"/>
    <mergeCell ref="G30:G34"/>
    <mergeCell ref="H30:J31"/>
    <mergeCell ref="C32:D32"/>
    <mergeCell ref="H32:I32"/>
    <mergeCell ref="A25:A29"/>
    <mergeCell ref="B25:B29"/>
    <mergeCell ref="C25:E26"/>
    <mergeCell ref="F25:F29"/>
    <mergeCell ref="G25:G29"/>
    <mergeCell ref="H25:J26"/>
    <mergeCell ref="C27:D27"/>
    <mergeCell ref="H27:I27"/>
    <mergeCell ref="C43:D43"/>
    <mergeCell ref="H43:I43"/>
    <mergeCell ref="C37:D37"/>
    <mergeCell ref="H37:I37"/>
    <mergeCell ref="C38:D38"/>
    <mergeCell ref="H38:I38"/>
    <mergeCell ref="C39:D39"/>
    <mergeCell ref="H39:I39"/>
    <mergeCell ref="C33:D33"/>
    <mergeCell ref="H33:I33"/>
    <mergeCell ref="C34:D34"/>
    <mergeCell ref="H34:I34"/>
    <mergeCell ref="A50:A54"/>
    <mergeCell ref="B50:B54"/>
    <mergeCell ref="C50:E51"/>
    <mergeCell ref="F50:F54"/>
    <mergeCell ref="G50:G54"/>
    <mergeCell ref="H50:J51"/>
    <mergeCell ref="C44:D44"/>
    <mergeCell ref="H44:I44"/>
    <mergeCell ref="A45:A49"/>
    <mergeCell ref="B45:B49"/>
    <mergeCell ref="C45:E46"/>
    <mergeCell ref="F45:F49"/>
    <mergeCell ref="G45:G49"/>
    <mergeCell ref="H45:J46"/>
    <mergeCell ref="C47:D47"/>
    <mergeCell ref="H47:I47"/>
    <mergeCell ref="A40:A44"/>
    <mergeCell ref="B40:B44"/>
    <mergeCell ref="C40:E41"/>
    <mergeCell ref="F40:F44"/>
    <mergeCell ref="G40:G44"/>
    <mergeCell ref="H40:J41"/>
    <mergeCell ref="C42:D42"/>
    <mergeCell ref="H42:I42"/>
    <mergeCell ref="C58:D58"/>
    <mergeCell ref="H58:I58"/>
    <mergeCell ref="C52:D52"/>
    <mergeCell ref="H52:I52"/>
    <mergeCell ref="C53:D53"/>
    <mergeCell ref="H53:I53"/>
    <mergeCell ref="C54:D54"/>
    <mergeCell ref="H54:I54"/>
    <mergeCell ref="C48:D48"/>
    <mergeCell ref="H48:I48"/>
    <mergeCell ref="C49:D49"/>
    <mergeCell ref="H49:I49"/>
    <mergeCell ref="A65:A69"/>
    <mergeCell ref="B65:B69"/>
    <mergeCell ref="C65:E66"/>
    <mergeCell ref="F65:F69"/>
    <mergeCell ref="G65:G69"/>
    <mergeCell ref="H65:J66"/>
    <mergeCell ref="C59:D59"/>
    <mergeCell ref="H59:I59"/>
    <mergeCell ref="A60:A64"/>
    <mergeCell ref="B60:B64"/>
    <mergeCell ref="C60:E61"/>
    <mergeCell ref="F60:F64"/>
    <mergeCell ref="G60:G64"/>
    <mergeCell ref="H60:J61"/>
    <mergeCell ref="C62:D62"/>
    <mergeCell ref="H62:I62"/>
    <mergeCell ref="A55:A59"/>
    <mergeCell ref="B55:B59"/>
    <mergeCell ref="C55:E56"/>
    <mergeCell ref="F55:F59"/>
    <mergeCell ref="G55:G59"/>
    <mergeCell ref="H55:J56"/>
    <mergeCell ref="C57:D57"/>
    <mergeCell ref="H57:I57"/>
    <mergeCell ref="C67:D67"/>
    <mergeCell ref="H67:I67"/>
    <mergeCell ref="C68:D68"/>
    <mergeCell ref="H68:I68"/>
    <mergeCell ref="C69:D69"/>
    <mergeCell ref="H69:I69"/>
    <mergeCell ref="C63:D63"/>
    <mergeCell ref="H63:I63"/>
    <mergeCell ref="C64:D64"/>
    <mergeCell ref="H64:I64"/>
    <mergeCell ref="A74:A76"/>
    <mergeCell ref="B74:B76"/>
    <mergeCell ref="C74:E75"/>
    <mergeCell ref="F74:F76"/>
    <mergeCell ref="G74:G76"/>
    <mergeCell ref="H74:J75"/>
    <mergeCell ref="C76:E76"/>
    <mergeCell ref="H76:J76"/>
    <mergeCell ref="A70:J70"/>
    <mergeCell ref="A71:A73"/>
    <mergeCell ref="B71:B73"/>
    <mergeCell ref="C71:E72"/>
    <mergeCell ref="F71:F73"/>
    <mergeCell ref="G71:G73"/>
    <mergeCell ref="H71:J72"/>
    <mergeCell ref="C73:E73"/>
    <mergeCell ref="H73:J73"/>
    <mergeCell ref="A80:A82"/>
    <mergeCell ref="B80:B82"/>
    <mergeCell ref="C80:E81"/>
    <mergeCell ref="F80:F82"/>
    <mergeCell ref="G80:G82"/>
    <mergeCell ref="H80:J81"/>
    <mergeCell ref="C82:E82"/>
    <mergeCell ref="H82:J82"/>
    <mergeCell ref="A77:A79"/>
    <mergeCell ref="B77:B79"/>
    <mergeCell ref="C77:E78"/>
    <mergeCell ref="F77:F79"/>
    <mergeCell ref="G77:G79"/>
    <mergeCell ref="H77:J78"/>
    <mergeCell ref="C79:E79"/>
    <mergeCell ref="H79:J79"/>
    <mergeCell ref="A86:A88"/>
    <mergeCell ref="B86:B88"/>
    <mergeCell ref="C86:E87"/>
    <mergeCell ref="F86:F88"/>
    <mergeCell ref="G86:G88"/>
    <mergeCell ref="H86:J87"/>
    <mergeCell ref="C88:E88"/>
    <mergeCell ref="H88:J88"/>
    <mergeCell ref="A83:A85"/>
    <mergeCell ref="B83:B85"/>
    <mergeCell ref="C83:E84"/>
    <mergeCell ref="F83:F85"/>
    <mergeCell ref="G83:G85"/>
    <mergeCell ref="H83:J84"/>
    <mergeCell ref="C85:E85"/>
    <mergeCell ref="H85:J85"/>
    <mergeCell ref="A92:A94"/>
    <mergeCell ref="B92:B94"/>
    <mergeCell ref="C92:E93"/>
    <mergeCell ref="F92:F94"/>
    <mergeCell ref="G92:G94"/>
    <mergeCell ref="H92:J93"/>
    <mergeCell ref="C94:E94"/>
    <mergeCell ref="H94:J94"/>
    <mergeCell ref="A89:A91"/>
    <mergeCell ref="B89:B91"/>
    <mergeCell ref="C89:E90"/>
    <mergeCell ref="F89:F91"/>
    <mergeCell ref="G89:G91"/>
    <mergeCell ref="H89:J90"/>
    <mergeCell ref="C91:E91"/>
    <mergeCell ref="H91:J91"/>
    <mergeCell ref="A98:A100"/>
    <mergeCell ref="B98:B100"/>
    <mergeCell ref="C98:E99"/>
    <mergeCell ref="F98:F100"/>
    <mergeCell ref="G98:G100"/>
    <mergeCell ref="H98:J99"/>
    <mergeCell ref="H100:J100"/>
    <mergeCell ref="A95:A97"/>
    <mergeCell ref="B95:B97"/>
    <mergeCell ref="C95:E96"/>
    <mergeCell ref="F95:F97"/>
    <mergeCell ref="G95:G97"/>
    <mergeCell ref="H95:J96"/>
    <mergeCell ref="C97:E97"/>
    <mergeCell ref="H97:J97"/>
    <mergeCell ref="A111:J111"/>
    <mergeCell ref="B112:I112"/>
    <mergeCell ref="A101:A103"/>
    <mergeCell ref="B101:B103"/>
    <mergeCell ref="C101:E102"/>
    <mergeCell ref="F101:F103"/>
    <mergeCell ref="G101:G103"/>
    <mergeCell ref="H101:J102"/>
    <mergeCell ref="C103:E103"/>
    <mergeCell ref="H103:J103"/>
  </mergeCells>
  <pageMargins left="0.23622047244094491" right="0.15748031496062992" top="0.39370078740157483" bottom="0.35433070866141736" header="0.15748031496062992" footer="0.15748031496062992"/>
  <pageSetup paperSize="9" orientation="portrait" horizontalDpi="4294967293" r:id="rId1"/>
  <headerFooter alignWithMargins="0">
    <oddHeader>&amp;Lг.Минск, ул.Лермонтова дом 29        УП "Рамок"&amp;R017 322-22-80; 270-67-00;   029-613-67-00</oddHeader>
    <oddFooter xml:space="preserve">&amp;Lwww.RAMOK.by      E-Mail: ramok@ramok.by             &amp;R&amp;D                     &amp;P  /  &amp;N  </oddFooter>
  </headerFooter>
  <rowBreaks count="1" manualBreakCount="1">
    <brk id="59" max="9" man="1"/>
  </rowBreaks>
  <drawing r:id="rId2"/>
  <legacyDrawing r:id="rId3"/>
  <oleObjects>
    <mc:AlternateContent xmlns:mc="http://schemas.openxmlformats.org/markup-compatibility/2006">
      <mc:Choice Requires="x14">
        <oleObject progId="AutoCAD.Drawing.15" shapeId="2049" r:id="rId4">
          <objectPr defaultSize="0" autoPict="0" r:id="rId5">
            <anchor moveWithCells="1" sizeWithCells="1">
              <from>
                <xdr:col>1</xdr:col>
                <xdr:colOff>213360</xdr:colOff>
                <xdr:row>70</xdr:row>
                <xdr:rowOff>83820</xdr:rowOff>
              </from>
              <to>
                <xdr:col>1</xdr:col>
                <xdr:colOff>1021080</xdr:colOff>
                <xdr:row>72</xdr:row>
                <xdr:rowOff>76200</xdr:rowOff>
              </to>
            </anchor>
          </objectPr>
        </oleObject>
      </mc:Choice>
      <mc:Fallback>
        <oleObject progId="AutoCAD.Drawing.15" shapeId="2049" r:id="rId4"/>
      </mc:Fallback>
    </mc:AlternateContent>
    <mc:AlternateContent xmlns:mc="http://schemas.openxmlformats.org/markup-compatibility/2006">
      <mc:Choice Requires="x14">
        <oleObject progId="AutoCAD.Drawing.15" shapeId="2050" r:id="rId6">
          <objectPr defaultSize="0" autoPict="0" r:id="rId7">
            <anchor moveWithCells="1" sizeWithCells="1">
              <from>
                <xdr:col>6</xdr:col>
                <xdr:colOff>198120</xdr:colOff>
                <xdr:row>70</xdr:row>
                <xdr:rowOff>38100</xdr:rowOff>
              </from>
              <to>
                <xdr:col>6</xdr:col>
                <xdr:colOff>1021080</xdr:colOff>
                <xdr:row>72</xdr:row>
                <xdr:rowOff>106680</xdr:rowOff>
              </to>
            </anchor>
          </objectPr>
        </oleObject>
      </mc:Choice>
      <mc:Fallback>
        <oleObject progId="AutoCAD.Drawing.15" shapeId="2050" r:id="rId6"/>
      </mc:Fallback>
    </mc:AlternateContent>
    <mc:AlternateContent xmlns:mc="http://schemas.openxmlformats.org/markup-compatibility/2006">
      <mc:Choice Requires="x14">
        <oleObject progId="AutoCAD.Drawing.15" shapeId="2051" r:id="rId8">
          <objectPr defaultSize="0" autoPict="0" r:id="rId9">
            <anchor moveWithCells="1" sizeWithCells="1">
              <from>
                <xdr:col>1</xdr:col>
                <xdr:colOff>281940</xdr:colOff>
                <xdr:row>73</xdr:row>
                <xdr:rowOff>45720</xdr:rowOff>
              </from>
              <to>
                <xdr:col>1</xdr:col>
                <xdr:colOff>967740</xdr:colOff>
                <xdr:row>75</xdr:row>
                <xdr:rowOff>99060</xdr:rowOff>
              </to>
            </anchor>
          </objectPr>
        </oleObject>
      </mc:Choice>
      <mc:Fallback>
        <oleObject progId="AutoCAD.Drawing.15" shapeId="2051" r:id="rId8"/>
      </mc:Fallback>
    </mc:AlternateContent>
    <mc:AlternateContent xmlns:mc="http://schemas.openxmlformats.org/markup-compatibility/2006">
      <mc:Choice Requires="x14">
        <oleObject progId="AutoCAD.Drawing.15" shapeId="2052" r:id="rId10">
          <objectPr defaultSize="0" autoPict="0" r:id="rId11">
            <anchor moveWithCells="1" sizeWithCells="1">
              <from>
                <xdr:col>6</xdr:col>
                <xdr:colOff>213360</xdr:colOff>
                <xdr:row>73</xdr:row>
                <xdr:rowOff>76200</xdr:rowOff>
              </from>
              <to>
                <xdr:col>6</xdr:col>
                <xdr:colOff>944880</xdr:colOff>
                <xdr:row>75</xdr:row>
                <xdr:rowOff>106680</xdr:rowOff>
              </to>
            </anchor>
          </objectPr>
        </oleObject>
      </mc:Choice>
      <mc:Fallback>
        <oleObject progId="AutoCAD.Drawing.15" shapeId="2052" r:id="rId10"/>
      </mc:Fallback>
    </mc:AlternateContent>
    <mc:AlternateContent xmlns:mc="http://schemas.openxmlformats.org/markup-compatibility/2006">
      <mc:Choice Requires="x14">
        <oleObject progId="AutoCAD.Drawing.15" shapeId="2053" r:id="rId12">
          <objectPr defaultSize="0" autoPict="0" r:id="rId13">
            <anchor moveWithCells="1" sizeWithCells="1">
              <from>
                <xdr:col>1</xdr:col>
                <xdr:colOff>137160</xdr:colOff>
                <xdr:row>79</xdr:row>
                <xdr:rowOff>68580</xdr:rowOff>
              </from>
              <to>
                <xdr:col>1</xdr:col>
                <xdr:colOff>1051560</xdr:colOff>
                <xdr:row>81</xdr:row>
                <xdr:rowOff>114300</xdr:rowOff>
              </to>
            </anchor>
          </objectPr>
        </oleObject>
      </mc:Choice>
      <mc:Fallback>
        <oleObject progId="AutoCAD.Drawing.15" shapeId="2053" r:id="rId12"/>
      </mc:Fallback>
    </mc:AlternateContent>
    <mc:AlternateContent xmlns:mc="http://schemas.openxmlformats.org/markup-compatibility/2006">
      <mc:Choice Requires="x14">
        <oleObject progId="AutoCAD.Drawing.15" shapeId="2054" r:id="rId14">
          <objectPr defaultSize="0" autoPict="0" r:id="rId15">
            <anchor moveWithCells="1" sizeWithCells="1">
              <from>
                <xdr:col>6</xdr:col>
                <xdr:colOff>228600</xdr:colOff>
                <xdr:row>82</xdr:row>
                <xdr:rowOff>38100</xdr:rowOff>
              </from>
              <to>
                <xdr:col>6</xdr:col>
                <xdr:colOff>982980</xdr:colOff>
                <xdr:row>84</xdr:row>
                <xdr:rowOff>106680</xdr:rowOff>
              </to>
            </anchor>
          </objectPr>
        </oleObject>
      </mc:Choice>
      <mc:Fallback>
        <oleObject progId="AutoCAD.Drawing.15" shapeId="2054" r:id="rId14"/>
      </mc:Fallback>
    </mc:AlternateContent>
    <mc:AlternateContent xmlns:mc="http://schemas.openxmlformats.org/markup-compatibility/2006">
      <mc:Choice Requires="x14">
        <oleObject progId="AutoCAD.Drawing.15" shapeId="2055" r:id="rId16">
          <objectPr defaultSize="0" autoPict="0" r:id="rId17">
            <anchor moveWithCells="1" sizeWithCells="1">
              <from>
                <xdr:col>1</xdr:col>
                <xdr:colOff>175260</xdr:colOff>
                <xdr:row>85</xdr:row>
                <xdr:rowOff>68580</xdr:rowOff>
              </from>
              <to>
                <xdr:col>1</xdr:col>
                <xdr:colOff>967740</xdr:colOff>
                <xdr:row>87</xdr:row>
                <xdr:rowOff>91440</xdr:rowOff>
              </to>
            </anchor>
          </objectPr>
        </oleObject>
      </mc:Choice>
      <mc:Fallback>
        <oleObject progId="AutoCAD.Drawing.15" shapeId="2055" r:id="rId16"/>
      </mc:Fallback>
    </mc:AlternateContent>
    <mc:AlternateContent xmlns:mc="http://schemas.openxmlformats.org/markup-compatibility/2006">
      <mc:Choice Requires="x14">
        <oleObject progId="AutoCAD.Drawing.15" shapeId="2056" r:id="rId18">
          <objectPr defaultSize="0" autoPict="0" r:id="rId19">
            <anchor moveWithCells="1" sizeWithCells="1">
              <from>
                <xdr:col>6</xdr:col>
                <xdr:colOff>167640</xdr:colOff>
                <xdr:row>85</xdr:row>
                <xdr:rowOff>68580</xdr:rowOff>
              </from>
              <to>
                <xdr:col>6</xdr:col>
                <xdr:colOff>952500</xdr:colOff>
                <xdr:row>87</xdr:row>
                <xdr:rowOff>76200</xdr:rowOff>
              </to>
            </anchor>
          </objectPr>
        </oleObject>
      </mc:Choice>
      <mc:Fallback>
        <oleObject progId="AutoCAD.Drawing.15" shapeId="2056" r:id="rId18"/>
      </mc:Fallback>
    </mc:AlternateContent>
    <mc:AlternateContent xmlns:mc="http://schemas.openxmlformats.org/markup-compatibility/2006">
      <mc:Choice Requires="x14">
        <oleObject progId="AutoCAD.Drawing.15" shapeId="2057" r:id="rId20">
          <objectPr defaultSize="0" autoPict="0" r:id="rId21">
            <anchor moveWithCells="1" sizeWithCells="1">
              <from>
                <xdr:col>1</xdr:col>
                <xdr:colOff>251460</xdr:colOff>
                <xdr:row>88</xdr:row>
                <xdr:rowOff>38100</xdr:rowOff>
              </from>
              <to>
                <xdr:col>1</xdr:col>
                <xdr:colOff>998220</xdr:colOff>
                <xdr:row>90</xdr:row>
                <xdr:rowOff>83820</xdr:rowOff>
              </to>
            </anchor>
          </objectPr>
        </oleObject>
      </mc:Choice>
      <mc:Fallback>
        <oleObject progId="AutoCAD.Drawing.15" shapeId="2057" r:id="rId20"/>
      </mc:Fallback>
    </mc:AlternateContent>
    <mc:AlternateContent xmlns:mc="http://schemas.openxmlformats.org/markup-compatibility/2006">
      <mc:Choice Requires="x14">
        <oleObject progId="AutoCAD.Drawing.15" shapeId="2058" r:id="rId22">
          <objectPr defaultSize="0" autoPict="0" r:id="rId23">
            <anchor moveWithCells="1" sizeWithCells="1">
              <from>
                <xdr:col>6</xdr:col>
                <xdr:colOff>205740</xdr:colOff>
                <xdr:row>88</xdr:row>
                <xdr:rowOff>45720</xdr:rowOff>
              </from>
              <to>
                <xdr:col>6</xdr:col>
                <xdr:colOff>952500</xdr:colOff>
                <xdr:row>90</xdr:row>
                <xdr:rowOff>83820</xdr:rowOff>
              </to>
            </anchor>
          </objectPr>
        </oleObject>
      </mc:Choice>
      <mc:Fallback>
        <oleObject progId="AutoCAD.Drawing.15" shapeId="2058" r:id="rId22"/>
      </mc:Fallback>
    </mc:AlternateContent>
    <mc:AlternateContent xmlns:mc="http://schemas.openxmlformats.org/markup-compatibility/2006">
      <mc:Choice Requires="x14">
        <oleObject progId="AutoCAD.Drawing.15" shapeId="2059" r:id="rId24">
          <objectPr defaultSize="0" autoPict="0" r:id="rId25">
            <anchor moveWithCells="1" sizeWithCells="1">
              <from>
                <xdr:col>1</xdr:col>
                <xdr:colOff>198120</xdr:colOff>
                <xdr:row>91</xdr:row>
                <xdr:rowOff>45720</xdr:rowOff>
              </from>
              <to>
                <xdr:col>1</xdr:col>
                <xdr:colOff>937260</xdr:colOff>
                <xdr:row>93</xdr:row>
                <xdr:rowOff>83820</xdr:rowOff>
              </to>
            </anchor>
          </objectPr>
        </oleObject>
      </mc:Choice>
      <mc:Fallback>
        <oleObject progId="AutoCAD.Drawing.15" shapeId="2059" r:id="rId24"/>
      </mc:Fallback>
    </mc:AlternateContent>
    <mc:AlternateContent xmlns:mc="http://schemas.openxmlformats.org/markup-compatibility/2006">
      <mc:Choice Requires="x14">
        <oleObject progId="AutoCAD.Drawing.15" shapeId="2060" r:id="rId26">
          <objectPr defaultSize="0" autoPict="0" r:id="rId27">
            <anchor moveWithCells="1" sizeWithCells="1">
              <from>
                <xdr:col>6</xdr:col>
                <xdr:colOff>228600</xdr:colOff>
                <xdr:row>91</xdr:row>
                <xdr:rowOff>38100</xdr:rowOff>
              </from>
              <to>
                <xdr:col>6</xdr:col>
                <xdr:colOff>914400</xdr:colOff>
                <xdr:row>93</xdr:row>
                <xdr:rowOff>114300</xdr:rowOff>
              </to>
            </anchor>
          </objectPr>
        </oleObject>
      </mc:Choice>
      <mc:Fallback>
        <oleObject progId="AutoCAD.Drawing.15" shapeId="2060" r:id="rId26"/>
      </mc:Fallback>
    </mc:AlternateContent>
    <mc:AlternateContent xmlns:mc="http://schemas.openxmlformats.org/markup-compatibility/2006">
      <mc:Choice Requires="x14">
        <oleObject progId="AutoCAD.Drawing.15" shapeId="2061" r:id="rId28">
          <objectPr defaultSize="0" autoPict="0" r:id="rId29">
            <anchor moveWithCells="1" sizeWithCells="1">
              <from>
                <xdr:col>1</xdr:col>
                <xdr:colOff>198120</xdr:colOff>
                <xdr:row>94</xdr:row>
                <xdr:rowOff>91440</xdr:rowOff>
              </from>
              <to>
                <xdr:col>1</xdr:col>
                <xdr:colOff>990600</xdr:colOff>
                <xdr:row>96</xdr:row>
                <xdr:rowOff>83820</xdr:rowOff>
              </to>
            </anchor>
          </objectPr>
        </oleObject>
      </mc:Choice>
      <mc:Fallback>
        <oleObject progId="AutoCAD.Drawing.15" shapeId="2061" r:id="rId28"/>
      </mc:Fallback>
    </mc:AlternateContent>
    <mc:AlternateContent xmlns:mc="http://schemas.openxmlformats.org/markup-compatibility/2006">
      <mc:Choice Requires="x14">
        <oleObject progId="AutoCAD.Drawing.15" shapeId="2062" r:id="rId30">
          <objectPr defaultSize="0" autoPict="0" r:id="rId31">
            <anchor moveWithCells="1" sizeWithCells="1">
              <from>
                <xdr:col>6</xdr:col>
                <xdr:colOff>259080</xdr:colOff>
                <xdr:row>94</xdr:row>
                <xdr:rowOff>76200</xdr:rowOff>
              </from>
              <to>
                <xdr:col>6</xdr:col>
                <xdr:colOff>1013460</xdr:colOff>
                <xdr:row>96</xdr:row>
                <xdr:rowOff>45720</xdr:rowOff>
              </to>
            </anchor>
          </objectPr>
        </oleObject>
      </mc:Choice>
      <mc:Fallback>
        <oleObject progId="AutoCAD.Drawing.15" shapeId="2062" r:id="rId3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Normal="100" workbookViewId="0">
      <selection activeCell="B5" sqref="B5"/>
    </sheetView>
  </sheetViews>
  <sheetFormatPr defaultRowHeight="13.2"/>
  <cols>
    <col min="1" max="1" width="9.6640625" style="2" customWidth="1"/>
    <col min="2" max="2" width="23.5546875" customWidth="1"/>
    <col min="3" max="3" width="19.6640625" style="3" customWidth="1"/>
    <col min="4" max="4" width="10.33203125" style="4" customWidth="1"/>
    <col min="5" max="5" width="8.6640625" style="5" customWidth="1"/>
    <col min="6" max="6" width="5.44140625" style="5" customWidth="1"/>
    <col min="7" max="7" width="8.6640625" style="5" customWidth="1"/>
    <col min="8" max="8" width="6.44140625" style="5" customWidth="1"/>
  </cols>
  <sheetData>
    <row r="1" spans="1:14" ht="23.25" customHeight="1">
      <c r="A1" s="128" t="s">
        <v>2</v>
      </c>
      <c r="B1" s="128" t="s">
        <v>3</v>
      </c>
      <c r="C1" s="128" t="s">
        <v>4</v>
      </c>
      <c r="D1" s="129" t="s">
        <v>133</v>
      </c>
      <c r="E1" s="129"/>
      <c r="F1" s="129"/>
      <c r="G1" s="129"/>
      <c r="H1" s="129"/>
      <c r="I1" s="152" t="s">
        <v>134</v>
      </c>
      <c r="J1" s="153"/>
    </row>
    <row r="2" spans="1:14" ht="24.75" customHeight="1">
      <c r="A2" s="128"/>
      <c r="B2" s="128"/>
      <c r="C2" s="128"/>
      <c r="D2" s="52" t="s">
        <v>38</v>
      </c>
      <c r="E2" s="128" t="s">
        <v>39</v>
      </c>
      <c r="F2" s="128"/>
      <c r="G2" s="128" t="s">
        <v>40</v>
      </c>
      <c r="H2" s="128"/>
      <c r="I2" s="152"/>
      <c r="J2" s="153"/>
    </row>
    <row r="3" spans="1:14" ht="51" customHeight="1">
      <c r="A3" s="56" t="s">
        <v>5</v>
      </c>
      <c r="B3" s="6"/>
      <c r="C3" s="7" t="s">
        <v>6</v>
      </c>
      <c r="D3" s="54"/>
      <c r="E3" s="130"/>
      <c r="F3" s="130"/>
      <c r="G3" s="130"/>
      <c r="H3" s="130"/>
      <c r="I3" s="55"/>
      <c r="K3" s="145"/>
      <c r="L3" s="145"/>
      <c r="M3" s="145"/>
      <c r="N3" s="145"/>
    </row>
    <row r="4" spans="1:14" ht="45" customHeight="1">
      <c r="A4" s="56" t="s">
        <v>7</v>
      </c>
      <c r="B4" s="8"/>
      <c r="C4" s="7" t="s">
        <v>8</v>
      </c>
      <c r="D4" s="54"/>
      <c r="E4" s="131"/>
      <c r="F4" s="131"/>
      <c r="G4" s="131"/>
      <c r="H4" s="131"/>
      <c r="I4" s="57"/>
      <c r="J4" s="10" t="s">
        <v>9</v>
      </c>
    </row>
    <row r="5" spans="1:14" ht="47.25" customHeight="1">
      <c r="A5" s="56" t="s">
        <v>10</v>
      </c>
      <c r="B5" s="8"/>
      <c r="C5" s="7" t="s">
        <v>11</v>
      </c>
      <c r="D5" s="54"/>
      <c r="E5" s="131"/>
      <c r="F5" s="131"/>
      <c r="G5" s="131"/>
      <c r="H5" s="131"/>
      <c r="I5" s="57">
        <v>12</v>
      </c>
      <c r="J5" s="9"/>
    </row>
    <row r="6" spans="1:14" ht="47.25" customHeight="1">
      <c r="A6" s="56" t="s">
        <v>12</v>
      </c>
      <c r="B6" s="8"/>
      <c r="C6" s="7" t="s">
        <v>13</v>
      </c>
      <c r="D6" s="54"/>
      <c r="E6" s="131"/>
      <c r="F6" s="131"/>
      <c r="G6" s="131"/>
      <c r="H6" s="131"/>
      <c r="I6" s="57">
        <v>90</v>
      </c>
      <c r="J6" s="10"/>
    </row>
    <row r="7" spans="1:14" ht="44.25" customHeight="1">
      <c r="A7" s="56" t="s">
        <v>14</v>
      </c>
      <c r="B7" s="8"/>
      <c r="C7" s="7" t="s">
        <v>15</v>
      </c>
      <c r="D7" s="54"/>
      <c r="E7" s="131"/>
      <c r="F7" s="131"/>
      <c r="G7" s="131"/>
      <c r="H7" s="131"/>
      <c r="I7" s="58"/>
      <c r="J7" s="10"/>
    </row>
    <row r="8" spans="1:14" ht="66.75" customHeight="1">
      <c r="A8" s="56" t="s">
        <v>16</v>
      </c>
      <c r="B8" s="8"/>
      <c r="C8" s="7" t="s">
        <v>17</v>
      </c>
      <c r="D8" s="54"/>
      <c r="E8" s="131"/>
      <c r="F8" s="131"/>
      <c r="G8" s="131"/>
      <c r="H8" s="131"/>
      <c r="I8" s="57"/>
      <c r="J8" s="10"/>
    </row>
    <row r="9" spans="1:14" ht="52.5" customHeight="1">
      <c r="A9" s="56" t="s">
        <v>18</v>
      </c>
      <c r="B9" s="8"/>
      <c r="C9" s="7" t="s">
        <v>19</v>
      </c>
      <c r="D9" s="54"/>
      <c r="E9" s="131"/>
      <c r="F9" s="131"/>
      <c r="G9" s="131"/>
      <c r="H9" s="131"/>
      <c r="I9" s="57">
        <v>1026.2</v>
      </c>
      <c r="J9" s="10"/>
    </row>
    <row r="10" spans="1:14" ht="50.25" customHeight="1">
      <c r="A10" s="56" t="s">
        <v>20</v>
      </c>
      <c r="B10" s="8"/>
      <c r="C10" s="7" t="s">
        <v>21</v>
      </c>
      <c r="D10" s="54"/>
      <c r="E10" s="131"/>
      <c r="F10" s="131"/>
      <c r="G10" s="131"/>
      <c r="H10" s="131"/>
      <c r="I10" s="57"/>
      <c r="J10" s="10"/>
    </row>
    <row r="11" spans="1:14" ht="45.75" customHeight="1">
      <c r="A11" s="56" t="s">
        <v>22</v>
      </c>
      <c r="B11" s="8"/>
      <c r="C11" s="7" t="s">
        <v>23</v>
      </c>
      <c r="D11" s="54"/>
      <c r="E11" s="131"/>
      <c r="F11" s="131"/>
      <c r="G11" s="131"/>
      <c r="H11" s="131"/>
      <c r="I11" s="57"/>
      <c r="J11" s="10"/>
    </row>
    <row r="12" spans="1:14" ht="46.5" customHeight="1">
      <c r="A12" s="56" t="s">
        <v>24</v>
      </c>
      <c r="B12" s="8"/>
      <c r="C12" s="7" t="s">
        <v>25</v>
      </c>
      <c r="D12" s="54"/>
      <c r="E12" s="131"/>
      <c r="F12" s="131"/>
      <c r="G12" s="131"/>
      <c r="H12" s="131"/>
      <c r="I12" s="57"/>
      <c r="J12" s="10"/>
    </row>
    <row r="13" spans="1:14" ht="13.5" customHeight="1">
      <c r="A13" s="134" t="s">
        <v>26</v>
      </c>
      <c r="B13" s="135"/>
      <c r="C13" s="135"/>
      <c r="D13" s="135"/>
      <c r="E13" s="135"/>
      <c r="F13" s="135"/>
      <c r="G13" s="135"/>
      <c r="H13" s="136"/>
    </row>
    <row r="14" spans="1:14" ht="39.9" customHeight="1">
      <c r="A14" s="11"/>
      <c r="B14" s="7" t="s">
        <v>27</v>
      </c>
      <c r="C14" s="27">
        <v>626</v>
      </c>
      <c r="D14" s="137" t="s">
        <v>28</v>
      </c>
      <c r="E14" s="138"/>
      <c r="F14" s="139"/>
      <c r="G14" s="140"/>
      <c r="H14" s="141"/>
    </row>
    <row r="15" spans="1:14" ht="39.9" customHeight="1">
      <c r="A15" s="11"/>
      <c r="B15" s="7" t="s">
        <v>29</v>
      </c>
      <c r="C15" s="27"/>
      <c r="D15" s="146" t="s">
        <v>30</v>
      </c>
      <c r="E15" s="147"/>
      <c r="F15" s="148"/>
      <c r="G15" s="140"/>
      <c r="H15" s="141"/>
    </row>
    <row r="16" spans="1:14" ht="39.9" customHeight="1">
      <c r="A16" s="11"/>
      <c r="B16" s="7" t="s">
        <v>31</v>
      </c>
      <c r="C16" s="27"/>
      <c r="D16" s="146" t="s">
        <v>32</v>
      </c>
      <c r="E16" s="147"/>
      <c r="F16" s="148"/>
      <c r="G16" s="140"/>
      <c r="H16" s="141"/>
      <c r="J16" s="10"/>
    </row>
    <row r="17" spans="1:16" ht="39.9" customHeight="1" thickBot="1">
      <c r="A17" s="12"/>
      <c r="B17" s="13" t="s">
        <v>33</v>
      </c>
      <c r="C17" s="28"/>
      <c r="D17" s="149" t="s">
        <v>34</v>
      </c>
      <c r="E17" s="150"/>
      <c r="F17" s="151"/>
      <c r="G17" s="132"/>
      <c r="H17" s="133"/>
      <c r="J17" s="142"/>
      <c r="K17" s="142"/>
      <c r="L17" s="142"/>
      <c r="M17" s="142"/>
      <c r="N17" s="142"/>
      <c r="O17" s="142"/>
      <c r="P17" s="142"/>
    </row>
    <row r="18" spans="1:16" ht="3" hidden="1" customHeight="1"/>
    <row r="19" spans="1:16" ht="0.75" hidden="1" customHeight="1"/>
    <row r="20" spans="1:16" ht="18.75" customHeight="1">
      <c r="A20" s="14" t="s">
        <v>35</v>
      </c>
      <c r="B20" s="15"/>
      <c r="C20" s="16"/>
      <c r="D20" s="17"/>
      <c r="E20" s="18"/>
      <c r="F20" s="18"/>
      <c r="G20" s="18"/>
      <c r="H20" s="18"/>
    </row>
    <row r="21" spans="1:16" s="20" customFormat="1" ht="3" customHeight="1">
      <c r="A21" s="14"/>
      <c r="B21" s="14"/>
      <c r="C21" s="16"/>
      <c r="D21" s="19"/>
      <c r="E21" s="16"/>
      <c r="F21" s="16"/>
      <c r="G21" s="16"/>
      <c r="H21" s="16"/>
    </row>
    <row r="22" spans="1:16" s="20" customFormat="1" ht="11.25" customHeight="1">
      <c r="A22" s="14" t="s">
        <v>36</v>
      </c>
      <c r="B22" s="14"/>
      <c r="C22" s="16"/>
      <c r="D22" s="19"/>
      <c r="E22" s="16"/>
      <c r="F22" s="16"/>
      <c r="G22" s="16"/>
      <c r="H22" s="16"/>
    </row>
    <row r="23" spans="1:16" s="23" customFormat="1" ht="3" customHeight="1">
      <c r="A23" s="21"/>
      <c r="B23" s="21"/>
      <c r="C23" s="22"/>
      <c r="D23" s="22"/>
      <c r="E23" s="22"/>
      <c r="F23" s="22"/>
      <c r="G23" s="22"/>
      <c r="H23" s="22"/>
    </row>
    <row r="24" spans="1:16" s="24" customFormat="1" ht="11.25" customHeight="1">
      <c r="A24" s="143" t="s">
        <v>37</v>
      </c>
      <c r="B24" s="143"/>
      <c r="C24" s="143"/>
      <c r="D24" s="143"/>
      <c r="E24" s="143"/>
      <c r="F24" s="143"/>
      <c r="G24" s="143"/>
      <c r="H24" s="143"/>
      <c r="J24" s="25"/>
      <c r="K24" s="25"/>
    </row>
    <row r="25" spans="1:16" s="26" customFormat="1" ht="3.75" customHeight="1">
      <c r="A25" s="144"/>
      <c r="B25" s="144"/>
      <c r="C25" s="144"/>
      <c r="D25" s="144"/>
      <c r="E25" s="144"/>
      <c r="F25" s="144"/>
      <c r="G25" s="144"/>
      <c r="H25" s="144"/>
    </row>
  </sheetData>
  <mergeCells count="41">
    <mergeCell ref="J17:P17"/>
    <mergeCell ref="A24:H24"/>
    <mergeCell ref="A25:H25"/>
    <mergeCell ref="A1:A2"/>
    <mergeCell ref="K3:N3"/>
    <mergeCell ref="D15:F15"/>
    <mergeCell ref="G15:H15"/>
    <mergeCell ref="D16:F16"/>
    <mergeCell ref="G16:H16"/>
    <mergeCell ref="D17:F17"/>
    <mergeCell ref="I1:I2"/>
    <mergeCell ref="J1:J2"/>
    <mergeCell ref="E9:F9"/>
    <mergeCell ref="G9:H9"/>
    <mergeCell ref="E10:F10"/>
    <mergeCell ref="G10:H10"/>
    <mergeCell ref="G17:H17"/>
    <mergeCell ref="E11:F11"/>
    <mergeCell ref="G11:H11"/>
    <mergeCell ref="E12:F12"/>
    <mergeCell ref="G12:H12"/>
    <mergeCell ref="A13:H13"/>
    <mergeCell ref="D14:F14"/>
    <mergeCell ref="G14:H14"/>
    <mergeCell ref="E6:F6"/>
    <mergeCell ref="G6:H6"/>
    <mergeCell ref="E7:F7"/>
    <mergeCell ref="G7:H7"/>
    <mergeCell ref="E8:F8"/>
    <mergeCell ref="G8:H8"/>
    <mergeCell ref="E3:F3"/>
    <mergeCell ref="G3:H3"/>
    <mergeCell ref="E4:F4"/>
    <mergeCell ref="G4:H4"/>
    <mergeCell ref="E5:F5"/>
    <mergeCell ref="G5:H5"/>
    <mergeCell ref="B1:B2"/>
    <mergeCell ref="C1:C2"/>
    <mergeCell ref="D1:H1"/>
    <mergeCell ref="E2:F2"/>
    <mergeCell ref="G2:H2"/>
  </mergeCells>
  <printOptions horizontalCentered="1" verticalCentered="1"/>
  <pageMargins left="0.19685039370078741" right="0.19685039370078741" top="0.39370078740157483" bottom="0.35433070866141736" header="0.11811023622047245" footer="0.11811023622047245"/>
  <pageSetup paperSize="9" orientation="portrait" verticalDpi="1200" r:id="rId1"/>
  <headerFooter alignWithMargins="0">
    <oddHeader>&amp;Lг.Минск, ул.Лермонтова, дом 29          УП "Рамок"&amp;Rтел/ф 017 210-22-80; 213-67-00;  029-613-67-00</oddHeader>
    <oddFooter>&amp;Lwww.RAMOK.BY&amp;C&amp;D&amp;RE-Mail: ramok@ramok.by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Остаток</vt:lpstr>
      <vt:lpstr>ТОфото</vt:lpstr>
      <vt:lpstr>КупеФото</vt:lpstr>
      <vt:lpstr>КупеФото!Область_печати</vt:lpstr>
      <vt:lpstr>ТОфото!Область_печати</vt:lpstr>
    </vt:vector>
  </TitlesOfParts>
  <Company>Ramok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yasko</dc:creator>
  <cp:lastModifiedBy>Vladimir Yasko</cp:lastModifiedBy>
  <cp:lastPrinted>2020-04-02T11:37:29Z</cp:lastPrinted>
  <dcterms:created xsi:type="dcterms:W3CDTF">2006-08-10T06:22:58Z</dcterms:created>
  <dcterms:modified xsi:type="dcterms:W3CDTF">2023-09-18T14:12:06Z</dcterms:modified>
</cp:coreProperties>
</file>